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aycogov-my.sharepoint.com/personal/efranks_co_jay_in_us/Documents/Desktop/"/>
    </mc:Choice>
  </mc:AlternateContent>
  <xr:revisionPtr revIDLastSave="0" documentId="8_{CE89DE65-855D-4BD3-8894-3EC29A2D9D36}" xr6:coauthVersionLast="47" xr6:coauthVersionMax="47" xr10:uidLastSave="{00000000-0000-0000-0000-000000000000}"/>
  <bookViews>
    <workbookView xWindow="30612" yWindow="-924" windowWidth="30936" windowHeight="16776" xr2:uid="{00000000-000D-0000-FFFF-FFFF00000000}"/>
  </bookViews>
  <sheets>
    <sheet name="Additional" sheetId="1" r:id="rId1"/>
    <sheet name="Reduction" sheetId="2" state="hidden" r:id="rId2"/>
    <sheet name="Sheet3" sheetId="3" r:id="rId3"/>
  </sheets>
  <definedNames>
    <definedName name="_xlnm.Print_Area" localSheetId="0">Additional!$A$1:$H$220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" l="1"/>
  <c r="F28" i="1"/>
  <c r="F22" i="1"/>
  <c r="F31" i="1"/>
  <c r="F25" i="1"/>
  <c r="F16" i="1"/>
  <c r="F19" i="1"/>
  <c r="F13" i="1"/>
  <c r="F10" i="1"/>
  <c r="F23" i="2"/>
</calcChain>
</file>

<file path=xl/sharedStrings.xml><?xml version="1.0" encoding="utf-8"?>
<sst xmlns="http://schemas.openxmlformats.org/spreadsheetml/2006/main" count="67" uniqueCount="61">
  <si>
    <t xml:space="preserve">                      NOTICE TO TAXPAYERS OF PROPOSED ADDITIONAL APPROPRIATIONS                      </t>
  </si>
  <si>
    <t>Notice is hereby given the taxpayers of Jay County, Indiana that the proper legal officers of Jay County</t>
  </si>
  <si>
    <t>the following additional appropriations in excess of the budget for the current year.</t>
  </si>
  <si>
    <t xml:space="preserve">finally made will be referred to the Department of Local Government Finance. The DLGF will make a written </t>
  </si>
  <si>
    <t>determination as to the sufficiency of funds to support the appropriations made within fifteen (15) days of</t>
  </si>
  <si>
    <t>receipt of a certified copy of the action time.</t>
  </si>
  <si>
    <t>Nancy Culy</t>
  </si>
  <si>
    <t>Jay County Auditor</t>
  </si>
  <si>
    <t xml:space="preserve">Taxpayers appearing at the meeting shall have a right to be heard.  The additional appropriation as </t>
  </si>
  <si>
    <t xml:space="preserve"> </t>
  </si>
  <si>
    <t>911</t>
  </si>
  <si>
    <t>Council at the Jay County Courthouse, at 6:00 o'clock p.m., on the</t>
  </si>
  <si>
    <t xml:space="preserve"> 8th day of September, 2010 will consider</t>
  </si>
  <si>
    <t>CR &amp; NS August 25, 2010</t>
  </si>
  <si>
    <t xml:space="preserve">                      NOTICE TO TAXPAYERS OF PROPOSED REDUCTION IN APPROPRIATIONS                      </t>
  </si>
  <si>
    <t xml:space="preserve">Taxpayers appearing at the meeting shall have a right to be heard.  The reduction in  appropriation as </t>
  </si>
  <si>
    <t>1156-0001-01-412.065 - Wages E 911 Supervisor</t>
  </si>
  <si>
    <t>1156-0001-01-412.440 - Wages - Dispatchers</t>
  </si>
  <si>
    <t>1156-0001-01-412.480 - Wages - Other Compensation</t>
  </si>
  <si>
    <t>1156-0001-01-413.030 - Employer Social Security</t>
  </si>
  <si>
    <t>1156-0001-01-413.040 - Employer Health Ins</t>
  </si>
  <si>
    <t>1156-0001-01-413.060 - Employer Perf</t>
  </si>
  <si>
    <t>1156-0001-02-421.010 - Office Supplies</t>
  </si>
  <si>
    <t>1156-0001-02-422.420 - Educational Material</t>
  </si>
  <si>
    <t>1156-0001-03-435.015 - Telephone Line &amp; Toll</t>
  </si>
  <si>
    <t>1156-0001-03-436.010 - Equipment Repair</t>
  </si>
  <si>
    <t>1156-0001-03-437.035 - Charges from Phone Company</t>
  </si>
  <si>
    <t>1156-0001-03-437.070 - Equipment Lease</t>
  </si>
  <si>
    <t>1156-0001-03-439.010 - Training</t>
  </si>
  <si>
    <t>1156-0001-03-439.030 - Postage</t>
  </si>
  <si>
    <t>the following reduction in appropriations in the budget for the current year.</t>
  </si>
  <si>
    <t>determination as to the reduction of funds to support the requests made within fifteen (15) days of</t>
  </si>
  <si>
    <t>Total</t>
  </si>
  <si>
    <t>Amount Approved</t>
  </si>
  <si>
    <t>Emily Franks</t>
  </si>
  <si>
    <t>ARP-2021 CLFRF</t>
  </si>
  <si>
    <t>8950.31480.00000.0000</t>
  </si>
  <si>
    <t>Professional Services- Ritter</t>
  </si>
  <si>
    <t>INFRASTRUCTURE</t>
  </si>
  <si>
    <t>4908.31480.00000.0000</t>
  </si>
  <si>
    <t>Professional Services</t>
  </si>
  <si>
    <r>
      <t xml:space="preserve">Council at the Jay County Court House, at </t>
    </r>
    <r>
      <rPr>
        <b/>
        <sz val="10"/>
        <rFont val="Arial"/>
        <family val="2"/>
      </rPr>
      <t>6:00</t>
    </r>
    <r>
      <rPr>
        <sz val="10"/>
        <rFont val="Arial"/>
        <family val="2"/>
      </rPr>
      <t xml:space="preserve"> o'clock p.m., on the 10th</t>
    </r>
  </si>
  <si>
    <t>day of June, 2026 will consider</t>
  </si>
  <si>
    <t>1112.48101.00000.0000</t>
  </si>
  <si>
    <t>Jay County Solid Waste Management-Loan</t>
  </si>
  <si>
    <t>DRUG FREE COMMUNITIES</t>
  </si>
  <si>
    <t>1148.31260.00000.0000</t>
  </si>
  <si>
    <t>Jay County Organizations</t>
  </si>
  <si>
    <t>LIT- PUBLIC SAFETY</t>
  </si>
  <si>
    <t>1170.42200.00000.0000</t>
  </si>
  <si>
    <t>Equipment</t>
  </si>
  <si>
    <t>DEFERRAL-COUNTY USER FEE</t>
  </si>
  <si>
    <t>2400.31100.00000.0000</t>
  </si>
  <si>
    <t>ECONOMIC DEVELOPMENT-WINDFARM</t>
  </si>
  <si>
    <t>4500.32150.00000.0000</t>
  </si>
  <si>
    <t>Jay County Fairgrounds</t>
  </si>
  <si>
    <t>Professional Services-MSS Engineering</t>
  </si>
  <si>
    <t>INNKEEPERS TAX-TOURISM</t>
  </si>
  <si>
    <t>7304.33901.00000.0000</t>
  </si>
  <si>
    <t>Tourism Commission</t>
  </si>
  <si>
    <t>LIT-ECONOMIC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</si>
</sst>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3" formatCode="_(* #,##0.00_);_(* \(#,##0.00\);_(* &quot;-&quot;??_);_(@_)"/>
    <numFmt numFmtId="164" formatCode="&quot;$&quot;#,##0.00"/>
  </numFmts>
  <fonts count="6" x14ac:knownFonts="1">
    <font>
      <sz val="10"/>
      <name val="Arial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7" fontId="0" fillId="0" borderId="0" xfId="0" applyNumberFormat="1"/>
    <xf numFmtId="7" fontId="3" fillId="0" borderId="0" xfId="0" applyNumberFormat="1" applyFont="1"/>
    <xf numFmtId="0" fontId="4" fillId="0" borderId="0" xfId="0" quotePrefix="1" applyFont="1"/>
    <xf numFmtId="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3" fillId="0" borderId="0" xfId="0" applyNumberFormat="1" applyFont="1"/>
    <xf numFmtId="0" fontId="5" fillId="0" borderId="0" xfId="0" applyFont="1"/>
    <xf numFmtId="0" fontId="3" fillId="0" borderId="0" xfId="0" applyFont="1"/>
    <xf numFmtId="0" fontId="0" fillId="0" borderId="0" xfId="0"/>
  </cellXfs>
  <cellStyles count="5">
    <cellStyle name="Comma 4" xfId="4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5"/>
  <sheetViews>
    <sheetView tabSelected="1" workbookViewId="0">
      <selection activeCell="A11" sqref="A11"/>
    </sheetView>
  </sheetViews>
  <sheetFormatPr defaultColWidth="9.26953125" defaultRowHeight="12.5" x14ac:dyDescent="0.25"/>
  <cols>
    <col min="1" max="1" width="20.453125" style="2" customWidth="1"/>
    <col min="2" max="2" width="17.54296875" style="2" customWidth="1"/>
    <col min="3" max="3" width="13.26953125" style="2" customWidth="1"/>
    <col min="4" max="5" width="9.26953125" style="2"/>
    <col min="6" max="6" width="13.7265625" style="2" bestFit="1" customWidth="1"/>
    <col min="7" max="7" width="18" style="2" customWidth="1"/>
    <col min="8" max="8" width="18.26953125" style="2" customWidth="1"/>
    <col min="9" max="16384" width="9.26953125" style="2"/>
  </cols>
  <sheetData>
    <row r="1" spans="1:6" ht="13" x14ac:dyDescent="0.3">
      <c r="A1" s="1" t="s">
        <v>0</v>
      </c>
      <c r="C1" s="1"/>
    </row>
    <row r="3" spans="1:6" x14ac:dyDescent="0.25">
      <c r="A3" s="2" t="s">
        <v>1</v>
      </c>
    </row>
    <row r="4" spans="1:6" ht="13" x14ac:dyDescent="0.3">
      <c r="A4" s="2" t="s">
        <v>41</v>
      </c>
      <c r="E4" s="2" t="s">
        <v>42</v>
      </c>
    </row>
    <row r="5" spans="1:6" x14ac:dyDescent="0.25">
      <c r="A5" s="2" t="s">
        <v>2</v>
      </c>
    </row>
    <row r="8" spans="1:6" ht="13" x14ac:dyDescent="0.3">
      <c r="F8" s="11" t="s">
        <v>33</v>
      </c>
    </row>
    <row r="9" spans="1:6" x14ac:dyDescent="0.25">
      <c r="F9" s="10"/>
    </row>
    <row r="10" spans="1:6" ht="13" x14ac:dyDescent="0.3">
      <c r="A10" s="1" t="s">
        <v>60</v>
      </c>
      <c r="F10" s="9">
        <f>SUM(F11:F11)</f>
        <v>300000</v>
      </c>
    </row>
    <row r="11" spans="1:6" x14ac:dyDescent="0.25">
      <c r="A11" s="2" t="s">
        <v>43</v>
      </c>
      <c r="B11" s="2" t="s">
        <v>44</v>
      </c>
      <c r="F11" s="10">
        <v>300000</v>
      </c>
    </row>
    <row r="12" spans="1:6" x14ac:dyDescent="0.25">
      <c r="F12" s="10"/>
    </row>
    <row r="13" spans="1:6" ht="13" x14ac:dyDescent="0.3">
      <c r="A13" s="1" t="s">
        <v>45</v>
      </c>
      <c r="F13" s="9">
        <f>SUM(F14:F14)</f>
        <v>15006.31</v>
      </c>
    </row>
    <row r="14" spans="1:6" x14ac:dyDescent="0.25">
      <c r="A14" s="2" t="s">
        <v>46</v>
      </c>
      <c r="B14" s="2" t="s">
        <v>47</v>
      </c>
      <c r="F14" s="10">
        <v>15006.31</v>
      </c>
    </row>
    <row r="15" spans="1:6" x14ac:dyDescent="0.25">
      <c r="F15" s="10"/>
    </row>
    <row r="16" spans="1:6" ht="13" x14ac:dyDescent="0.3">
      <c r="A16" s="1" t="s">
        <v>48</v>
      </c>
      <c r="F16" s="9">
        <f>SUM(F17:F17)</f>
        <v>8069</v>
      </c>
    </row>
    <row r="17" spans="1:6" x14ac:dyDescent="0.25">
      <c r="A17" s="2" t="s">
        <v>49</v>
      </c>
      <c r="B17" s="2" t="s">
        <v>50</v>
      </c>
      <c r="F17" s="10">
        <v>8069</v>
      </c>
    </row>
    <row r="18" spans="1:6" x14ac:dyDescent="0.25">
      <c r="F18" s="10"/>
    </row>
    <row r="19" spans="1:6" ht="13" x14ac:dyDescent="0.3">
      <c r="A19" s="1" t="s">
        <v>51</v>
      </c>
      <c r="F19" s="9">
        <f>SUM(F20:F20)</f>
        <v>3125</v>
      </c>
    </row>
    <row r="20" spans="1:6" x14ac:dyDescent="0.25">
      <c r="A20" s="2" t="s">
        <v>52</v>
      </c>
      <c r="B20" s="2" t="s">
        <v>40</v>
      </c>
      <c r="F20" s="10">
        <v>3125</v>
      </c>
    </row>
    <row r="21" spans="1:6" x14ac:dyDescent="0.25">
      <c r="F21" s="10"/>
    </row>
    <row r="22" spans="1:6" ht="13" x14ac:dyDescent="0.3">
      <c r="A22" s="1" t="s">
        <v>53</v>
      </c>
      <c r="F22" s="9">
        <f>SUM(F23:F23)</f>
        <v>30500</v>
      </c>
    </row>
    <row r="23" spans="1:6" x14ac:dyDescent="0.25">
      <c r="A23" s="2" t="s">
        <v>54</v>
      </c>
      <c r="B23" s="2" t="s">
        <v>55</v>
      </c>
      <c r="F23" s="10">
        <v>30500</v>
      </c>
    </row>
    <row r="24" spans="1:6" x14ac:dyDescent="0.25">
      <c r="F24" s="10"/>
    </row>
    <row r="25" spans="1:6" ht="13" x14ac:dyDescent="0.3">
      <c r="A25" s="1" t="s">
        <v>38</v>
      </c>
      <c r="F25" s="9">
        <f>SUM(F26:F26)</f>
        <v>68640</v>
      </c>
    </row>
    <row r="26" spans="1:6" x14ac:dyDescent="0.25">
      <c r="A26" s="2" t="s">
        <v>39</v>
      </c>
      <c r="B26" s="2" t="s">
        <v>56</v>
      </c>
      <c r="F26" s="10">
        <v>68640</v>
      </c>
    </row>
    <row r="27" spans="1:6" x14ac:dyDescent="0.25">
      <c r="F27" s="10"/>
    </row>
    <row r="28" spans="1:6" ht="13" x14ac:dyDescent="0.3">
      <c r="A28" s="1" t="s">
        <v>57</v>
      </c>
      <c r="F28" s="9">
        <f>SUM(F29:F29)</f>
        <v>133751.63</v>
      </c>
    </row>
    <row r="29" spans="1:6" x14ac:dyDescent="0.25">
      <c r="A29" s="2" t="s">
        <v>58</v>
      </c>
      <c r="B29" s="2" t="s">
        <v>59</v>
      </c>
      <c r="F29" s="10">
        <v>133751.63</v>
      </c>
    </row>
    <row r="30" spans="1:6" x14ac:dyDescent="0.25">
      <c r="F30" s="10"/>
    </row>
    <row r="31" spans="1:6" ht="13" x14ac:dyDescent="0.3">
      <c r="A31" s="1" t="s">
        <v>35</v>
      </c>
      <c r="F31" s="9">
        <f>SUM(F32:F32)</f>
        <v>12300</v>
      </c>
    </row>
    <row r="32" spans="1:6" x14ac:dyDescent="0.25">
      <c r="A32" s="2" t="s">
        <v>36</v>
      </c>
      <c r="B32" s="2" t="s">
        <v>37</v>
      </c>
      <c r="F32" s="10">
        <v>12300</v>
      </c>
    </row>
    <row r="33" spans="1:6" x14ac:dyDescent="0.25">
      <c r="F33" s="10"/>
    </row>
    <row r="34" spans="1:6" ht="13" x14ac:dyDescent="0.3">
      <c r="E34" s="8" t="s">
        <v>32</v>
      </c>
      <c r="F34" s="9">
        <f>SUM(F10+F13+F16+F19+F22+F31+F25+F28)</f>
        <v>571391.93999999994</v>
      </c>
    </row>
    <row r="35" spans="1:6" ht="13" x14ac:dyDescent="0.3">
      <c r="E35" s="8"/>
      <c r="F35" s="10"/>
    </row>
    <row r="36" spans="1:6" x14ac:dyDescent="0.25">
      <c r="A36" s="2" t="s">
        <v>8</v>
      </c>
      <c r="F36" s="7"/>
    </row>
    <row r="37" spans="1:6" x14ac:dyDescent="0.25">
      <c r="A37" s="2" t="s">
        <v>3</v>
      </c>
    </row>
    <row r="38" spans="1:6" x14ac:dyDescent="0.25">
      <c r="A38" s="2" t="s">
        <v>4</v>
      </c>
    </row>
    <row r="39" spans="1:6" x14ac:dyDescent="0.25">
      <c r="A39" s="2" t="s">
        <v>5</v>
      </c>
    </row>
    <row r="41" spans="1:6" x14ac:dyDescent="0.25">
      <c r="A41" s="2" t="s">
        <v>34</v>
      </c>
    </row>
    <row r="42" spans="1:6" x14ac:dyDescent="0.25">
      <c r="A42" s="2" t="s">
        <v>7</v>
      </c>
    </row>
    <row r="43" spans="1:6" x14ac:dyDescent="0.25">
      <c r="A43" s="3"/>
      <c r="B43" s="3"/>
      <c r="C43" s="3"/>
    </row>
    <row r="44" spans="1:6" x14ac:dyDescent="0.25">
      <c r="F44" s="3"/>
    </row>
    <row r="45" spans="1:6" x14ac:dyDescent="0.25">
      <c r="A45" s="3"/>
      <c r="F45" s="3"/>
    </row>
    <row r="46" spans="1:6" x14ac:dyDescent="0.25">
      <c r="A46" s="3"/>
      <c r="F46" s="3"/>
    </row>
    <row r="47" spans="1:6" x14ac:dyDescent="0.25">
      <c r="A47" s="3"/>
      <c r="F47" s="3"/>
    </row>
    <row r="48" spans="1:6" x14ac:dyDescent="0.25">
      <c r="A48" s="3"/>
      <c r="F48" s="3"/>
    </row>
    <row r="49" spans="1:6" x14ac:dyDescent="0.25">
      <c r="A49" s="3"/>
      <c r="F49" s="3"/>
    </row>
    <row r="50" spans="1:6" x14ac:dyDescent="0.25">
      <c r="A50" s="3"/>
      <c r="F50" s="3"/>
    </row>
    <row r="51" spans="1:6" x14ac:dyDescent="0.25">
      <c r="A51" s="3"/>
      <c r="F51" s="3"/>
    </row>
    <row r="52" spans="1:6" x14ac:dyDescent="0.25">
      <c r="A52" s="3"/>
      <c r="F52" s="3"/>
    </row>
    <row r="53" spans="1:6" x14ac:dyDescent="0.25">
      <c r="A53" s="3"/>
      <c r="F53" s="3"/>
    </row>
    <row r="54" spans="1:6" x14ac:dyDescent="0.25">
      <c r="A54" s="3"/>
      <c r="F54" s="3"/>
    </row>
    <row r="55" spans="1:6" x14ac:dyDescent="0.25">
      <c r="A55" s="3"/>
      <c r="F55" s="3"/>
    </row>
    <row r="56" spans="1:6" x14ac:dyDescent="0.25">
      <c r="F56" s="3"/>
    </row>
    <row r="57" spans="1:6" x14ac:dyDescent="0.25">
      <c r="A57" s="3"/>
    </row>
    <row r="58" spans="1:6" x14ac:dyDescent="0.25">
      <c r="A58" s="3"/>
      <c r="B58" s="3"/>
      <c r="C58" s="3"/>
      <c r="D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E71" s="3"/>
      <c r="F71" s="3"/>
    </row>
    <row r="148" spans="7:7" ht="13" x14ac:dyDescent="0.3">
      <c r="G148" s="1"/>
    </row>
    <row r="161" spans="1:8" ht="13.5" customHeight="1" x14ac:dyDescent="0.3">
      <c r="H161" s="1"/>
    </row>
    <row r="163" spans="1:8" s="1" customFormat="1" ht="13" x14ac:dyDescent="0.3">
      <c r="A163" s="2"/>
      <c r="B163" s="2"/>
      <c r="C163" s="2"/>
      <c r="D163" s="2"/>
      <c r="E163" s="2"/>
      <c r="F163" s="2"/>
      <c r="G163" s="2"/>
      <c r="H163" s="2"/>
    </row>
    <row r="208" spans="7:7" x14ac:dyDescent="0.25">
      <c r="G208" s="3"/>
    </row>
    <row r="216" spans="7:8" x14ac:dyDescent="0.25">
      <c r="H216" s="3"/>
    </row>
    <row r="223" spans="7:8" x14ac:dyDescent="0.25">
      <c r="G223" s="3"/>
    </row>
    <row r="224" spans="7:8" x14ac:dyDescent="0.25">
      <c r="G224" s="3"/>
    </row>
    <row r="225" spans="7:7" x14ac:dyDescent="0.25">
      <c r="G225" s="3"/>
    </row>
    <row r="226" spans="7:7" x14ac:dyDescent="0.25">
      <c r="G226" s="3"/>
    </row>
    <row r="227" spans="7:7" x14ac:dyDescent="0.25">
      <c r="G227" s="3"/>
    </row>
    <row r="228" spans="7:7" x14ac:dyDescent="0.25">
      <c r="G228" s="3"/>
    </row>
    <row r="229" spans="7:7" x14ac:dyDescent="0.25">
      <c r="G229" s="3"/>
    </row>
    <row r="230" spans="7:7" x14ac:dyDescent="0.25">
      <c r="G230" s="3"/>
    </row>
    <row r="231" spans="7:7" x14ac:dyDescent="0.25">
      <c r="G231" s="3"/>
    </row>
    <row r="232" spans="7:7" x14ac:dyDescent="0.25">
      <c r="G232" s="3"/>
    </row>
    <row r="233" spans="7:7" x14ac:dyDescent="0.25">
      <c r="G233" s="3"/>
    </row>
    <row r="234" spans="7:7" x14ac:dyDescent="0.25">
      <c r="G234" s="3"/>
    </row>
    <row r="235" spans="7:7" x14ac:dyDescent="0.25">
      <c r="G235" s="3"/>
    </row>
  </sheetData>
  <phoneticPr fontId="0" type="noConversion"/>
  <pageMargins left="0.75" right="0.75" top="1" bottom="1" header="0.5" footer="0.5"/>
  <pageSetup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workbookViewId="0">
      <selection activeCell="E16" sqref="E16"/>
    </sheetView>
  </sheetViews>
  <sheetFormatPr defaultRowHeight="12.5" x14ac:dyDescent="0.25"/>
  <cols>
    <col min="1" max="1" width="35.54296875" customWidth="1"/>
    <col min="6" max="6" width="12.26953125" customWidth="1"/>
  </cols>
  <sheetData>
    <row r="1" spans="1:6" ht="13" x14ac:dyDescent="0.3">
      <c r="A1" s="1" t="s">
        <v>14</v>
      </c>
      <c r="C1" s="1"/>
    </row>
    <row r="3" spans="1:6" x14ac:dyDescent="0.25">
      <c r="A3" t="s">
        <v>1</v>
      </c>
    </row>
    <row r="4" spans="1:6" x14ac:dyDescent="0.25">
      <c r="A4" s="2" t="s">
        <v>11</v>
      </c>
      <c r="E4" s="2" t="s">
        <v>12</v>
      </c>
    </row>
    <row r="5" spans="1:6" x14ac:dyDescent="0.25">
      <c r="A5" s="2" t="s">
        <v>30</v>
      </c>
    </row>
    <row r="7" spans="1:6" ht="13" x14ac:dyDescent="0.3">
      <c r="A7" s="6" t="s">
        <v>10</v>
      </c>
      <c r="F7" s="4"/>
    </row>
    <row r="8" spans="1:6" x14ac:dyDescent="0.25">
      <c r="A8" s="2" t="s">
        <v>9</v>
      </c>
      <c r="F8" s="5" t="s">
        <v>9</v>
      </c>
    </row>
    <row r="9" spans="1:6" x14ac:dyDescent="0.25">
      <c r="A9" s="2" t="s">
        <v>16</v>
      </c>
      <c r="F9" s="4">
        <v>1693.75</v>
      </c>
    </row>
    <row r="10" spans="1:6" x14ac:dyDescent="0.25">
      <c r="A10" s="2" t="s">
        <v>17</v>
      </c>
      <c r="F10" s="4">
        <v>55404.800000000003</v>
      </c>
    </row>
    <row r="11" spans="1:6" x14ac:dyDescent="0.25">
      <c r="A11" s="2" t="s">
        <v>18</v>
      </c>
      <c r="F11" s="4">
        <v>10977.98</v>
      </c>
    </row>
    <row r="12" spans="1:6" x14ac:dyDescent="0.25">
      <c r="A12" s="2" t="s">
        <v>19</v>
      </c>
      <c r="F12" s="4">
        <v>6702.08</v>
      </c>
    </row>
    <row r="13" spans="1:6" x14ac:dyDescent="0.25">
      <c r="A13" s="2" t="s">
        <v>20</v>
      </c>
      <c r="F13" s="4">
        <v>12500</v>
      </c>
    </row>
    <row r="14" spans="1:6" x14ac:dyDescent="0.25">
      <c r="A14" s="2" t="s">
        <v>21</v>
      </c>
      <c r="F14" s="4">
        <v>6938.1</v>
      </c>
    </row>
    <row r="15" spans="1:6" x14ac:dyDescent="0.25">
      <c r="A15" s="2" t="s">
        <v>22</v>
      </c>
      <c r="F15" s="4">
        <v>415.86</v>
      </c>
    </row>
    <row r="16" spans="1:6" x14ac:dyDescent="0.25">
      <c r="A16" s="2" t="s">
        <v>23</v>
      </c>
      <c r="F16" s="4">
        <v>180.51</v>
      </c>
    </row>
    <row r="17" spans="1:7" x14ac:dyDescent="0.25">
      <c r="A17" s="2" t="s">
        <v>24</v>
      </c>
      <c r="F17" s="4">
        <v>605.37</v>
      </c>
    </row>
    <row r="18" spans="1:7" x14ac:dyDescent="0.25">
      <c r="A18" s="2" t="s">
        <v>25</v>
      </c>
      <c r="F18" s="4">
        <v>7097.67</v>
      </c>
    </row>
    <row r="19" spans="1:7" x14ac:dyDescent="0.25">
      <c r="A19" s="2" t="s">
        <v>26</v>
      </c>
      <c r="E19" t="s">
        <v>9</v>
      </c>
      <c r="F19" s="4">
        <v>37164.699999999997</v>
      </c>
    </row>
    <row r="20" spans="1:7" x14ac:dyDescent="0.25">
      <c r="A20" s="2" t="s">
        <v>27</v>
      </c>
      <c r="F20" s="4">
        <v>4155.2</v>
      </c>
    </row>
    <row r="21" spans="1:7" x14ac:dyDescent="0.25">
      <c r="A21" s="2" t="s">
        <v>28</v>
      </c>
      <c r="F21" s="4">
        <v>1242.57</v>
      </c>
    </row>
    <row r="22" spans="1:7" x14ac:dyDescent="0.25">
      <c r="A22" s="2" t="s">
        <v>29</v>
      </c>
      <c r="F22" s="4">
        <v>100</v>
      </c>
    </row>
    <row r="23" spans="1:7" x14ac:dyDescent="0.25">
      <c r="A23" s="2"/>
      <c r="F23" s="4">
        <f>SUM(F8:F22)</f>
        <v>145178.59000000003</v>
      </c>
    </row>
    <row r="26" spans="1:7" x14ac:dyDescent="0.25">
      <c r="A26" s="2" t="s">
        <v>15</v>
      </c>
      <c r="B26" s="2"/>
      <c r="C26" s="2"/>
      <c r="D26" s="2"/>
      <c r="E26" s="2"/>
      <c r="F26" s="2"/>
      <c r="G26" s="2"/>
    </row>
    <row r="27" spans="1:7" x14ac:dyDescent="0.25">
      <c r="A27" s="2" t="s">
        <v>3</v>
      </c>
      <c r="B27" s="2"/>
      <c r="C27" s="2"/>
      <c r="D27" s="2"/>
      <c r="E27" s="2"/>
      <c r="F27" s="2"/>
      <c r="G27" s="2"/>
    </row>
    <row r="28" spans="1:7" x14ac:dyDescent="0.25">
      <c r="A28" s="2" t="s">
        <v>31</v>
      </c>
      <c r="B28" s="2"/>
      <c r="C28" s="2"/>
      <c r="D28" s="2"/>
      <c r="E28" s="2"/>
      <c r="F28" s="2"/>
      <c r="G28" s="2"/>
    </row>
    <row r="29" spans="1:7" x14ac:dyDescent="0.25">
      <c r="A29" s="2" t="s">
        <v>5</v>
      </c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 t="s">
        <v>6</v>
      </c>
      <c r="B31" s="2"/>
      <c r="C31" s="2"/>
      <c r="D31" s="2"/>
      <c r="E31" s="2"/>
      <c r="F31" s="2"/>
      <c r="G31" s="2"/>
    </row>
    <row r="32" spans="1:7" x14ac:dyDescent="0.25">
      <c r="A32" s="2" t="s">
        <v>7</v>
      </c>
      <c r="B32" s="2"/>
      <c r="C32" s="2"/>
      <c r="D32" s="2"/>
      <c r="E32" s="2"/>
      <c r="F32" s="2"/>
      <c r="G32" s="2"/>
    </row>
    <row r="33" spans="1:7" x14ac:dyDescent="0.25">
      <c r="A33" s="3"/>
      <c r="B33" s="3"/>
      <c r="C33" s="3"/>
      <c r="D33" s="2"/>
      <c r="E33" s="2"/>
      <c r="F33" s="3"/>
      <c r="G33" s="3"/>
    </row>
    <row r="34" spans="1:7" x14ac:dyDescent="0.25">
      <c r="A34" s="12" t="s">
        <v>13</v>
      </c>
      <c r="B34" s="13"/>
      <c r="C34" s="2"/>
      <c r="D34" s="2"/>
      <c r="E34" s="2"/>
      <c r="F34" s="3"/>
      <c r="G34" s="2"/>
    </row>
  </sheetData>
  <mergeCells count="1">
    <mergeCell ref="A34:B34"/>
  </mergeCells>
  <phoneticPr fontId="0" type="noConversion"/>
  <pageMargins left="0.75" right="0.75" top="1" bottom="1" header="0.5" footer="0.5"/>
  <pageSetup scale="90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Additional</vt:lpstr>
      <vt:lpstr>Reduction</vt:lpstr>
      <vt:lpstr>Sheet3</vt:lpstr>
      <vt:lpstr>Additional!Print_Area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nculy</dc:creator>
  <cp:lastModifiedBy>Emily Franks</cp:lastModifiedBy>
  <cp:lastPrinted>2023-06-29T16:35:10Z</cp:lastPrinted>
  <dcterms:created xsi:type="dcterms:W3CDTF">2008-07-22T18:29:04Z</dcterms:created>
  <dcterms:modified xsi:type="dcterms:W3CDTF">2026-05-26T20:09:29Z</dcterms:modified>
</cp:coreProperties>
</file>