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0"/>
  <workbookPr/>
  <mc:AlternateContent xmlns:mc="http://schemas.openxmlformats.org/markup-compatibility/2006">
    <mc:Choice Requires="x15">
      <x15ac:absPath xmlns:x15ac="http://schemas.microsoft.com/office/spreadsheetml/2010/11/ac" url="https://daviesscoin.sharepoint.com/sites/Auditor'sOffice/Financials/Additional Appropriation Info/Legal Notice Approps/2025 Meetings/"/>
    </mc:Choice>
  </mc:AlternateContent>
  <xr:revisionPtr revIDLastSave="1580" documentId="11_3152A901484D96A6DE2A46524DBCCC04FBF60C43" xr6:coauthVersionLast="47" xr6:coauthVersionMax="47" xr10:uidLastSave="{3C9B8032-8CA9-4D4F-94AA-8122E136B7B4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34" i="1"/>
  <c r="D31" i="1"/>
  <c r="D28" i="1"/>
  <c r="D19" i="1"/>
  <c r="D23" i="1"/>
  <c r="D8" i="1"/>
  <c r="D39" i="1" l="1"/>
</calcChain>
</file>

<file path=xl/sharedStrings.xml><?xml version="1.0" encoding="utf-8"?>
<sst xmlns="http://schemas.openxmlformats.org/spreadsheetml/2006/main" count="50" uniqueCount="49">
  <si>
    <t>Notice is hereby given the taxpayers of Daviess County, Indiana that the proper legal</t>
  </si>
  <si>
    <t>officers of the Daviess County Council at their regular meeting place in the</t>
  </si>
  <si>
    <t>Commissioners' Room of the Daviess County Government Center, Washington, IN at 9:00 A.M.</t>
  </si>
  <si>
    <t>On Wednesday, April 8, 2026 will consider the following additional appropriations</t>
  </si>
  <si>
    <t>in excess of the budget for the current year.</t>
  </si>
  <si>
    <t>AMOUNT REQUESTED</t>
  </si>
  <si>
    <t>DONATIONS-IRACS</t>
  </si>
  <si>
    <t>OFFICIAL RECORDS</t>
  </si>
  <si>
    <t>4112.21500.00000.0000</t>
  </si>
  <si>
    <t>COUNTY GENERAL</t>
  </si>
  <si>
    <t>CONTRACT SERVICES</t>
  </si>
  <si>
    <t>1000.31700.00000.0068</t>
  </si>
  <si>
    <t>AMBULANCE SERVICE</t>
  </si>
  <si>
    <t>1000.31300.00000.0068</t>
  </si>
  <si>
    <t>COURT REPORTER</t>
  </si>
  <si>
    <t>1000.16006.0232</t>
  </si>
  <si>
    <t>HEALTH INSURANCE</t>
  </si>
  <si>
    <t>1000.12201.00000.0232</t>
  </si>
  <si>
    <t>FURNITURE &amp; FIXTURES</t>
  </si>
  <si>
    <t>1000.44300.00000.0232</t>
  </si>
  <si>
    <t>SOCIAL SECURITY</t>
  </si>
  <si>
    <t>1000.12200.00000.0232</t>
  </si>
  <si>
    <t>PERF</t>
  </si>
  <si>
    <t>1000.12202.00000.0232</t>
  </si>
  <si>
    <t>OPIOID RESTRICTED FUNDS</t>
  </si>
  <si>
    <t>1237.15026.00000.000</t>
  </si>
  <si>
    <t>TRAINING &amp; EDUCATION</t>
  </si>
  <si>
    <t>OPIOID UNRESTRICTED FUNDS</t>
  </si>
  <si>
    <t>REPAIR &amp; MAINTENANCE</t>
  </si>
  <si>
    <t>1238.36500.00000.000</t>
  </si>
  <si>
    <t>EQUIPMENT MAINTENANCE</t>
  </si>
  <si>
    <t>1238.36508.00000.000</t>
  </si>
  <si>
    <t>FURNITURE &amp; EQUIPMENT</t>
  </si>
  <si>
    <t>1238.44031.00000.000</t>
  </si>
  <si>
    <t>HEALTH</t>
  </si>
  <si>
    <t>CLINICAL EQUIPMENT</t>
  </si>
  <si>
    <t>9101.44303.00000.0610</t>
  </si>
  <si>
    <t>WEST BOGGS</t>
  </si>
  <si>
    <t>EQUIPMENT REPAIR</t>
  </si>
  <si>
    <t>4901.36507.00000.0801</t>
  </si>
  <si>
    <t>LOC. RD. &amp; BRIDGE MATCH</t>
  </si>
  <si>
    <t>9111.51062.000.0531</t>
  </si>
  <si>
    <t xml:space="preserve">                                                                           GRAND TOTAL</t>
  </si>
  <si>
    <t>Taxpayers appearing at the meeting shall have a right to be heard The additional</t>
  </si>
  <si>
    <t>appropriation as finally made will be referred to the Department of Local Government</t>
  </si>
  <si>
    <t xml:space="preserve">Finance (DLGF). The DLGF will make a written determination as to the sufficiency of </t>
  </si>
  <si>
    <t>Funds to support the appropriations made within fifteen (15) days of receipt of Certified</t>
  </si>
  <si>
    <t>Copy of action taken.</t>
  </si>
  <si>
    <t xml:space="preserve">  Jennifer Welsh, Auditor of Daviess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</si>
</sst>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F800]dddd\,\ mmmm\ dd\,\ yyyy"/>
    <numFmt numFmtId="165" formatCode="m/d/yy;@"/>
    <numFmt numFmtId="166" formatCode="&quot;$&quot;#,##0.00"/>
  </numFmts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  <charset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44" fontId="2" fillId="0" borderId="0" xfId="0" applyNumberFormat="1" applyFont="1"/>
    <xf numFmtId="165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8" fontId="2" fillId="0" borderId="0" xfId="0" applyNumberFormat="1" applyFont="1"/>
    <xf numFmtId="8" fontId="1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4" fontId="1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6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5"/>
  <sheetViews>
    <sheetView tabSelected="1" view="pageLayout" topLeftCell="A10" zoomScaleNormal="100" workbookViewId="0">
      <selection activeCell="C14" sqref="C14"/>
    </sheetView>
  </sheetViews>
  <sheetFormatPr defaultRowHeight="15"/>
  <cols>
    <col min="2" max="2" width="37.140625" customWidth="1"/>
    <col min="3" max="3" width="21.7109375" customWidth="1"/>
    <col min="4" max="4" width="24" style="1" bestFit="1" customWidth="1"/>
  </cols>
  <sheetData>
    <row r="1" spans="2:8">
      <c r="B1" s="3" t="s">
        <v>0</v>
      </c>
      <c r="C1" s="3"/>
    </row>
    <row r="2" spans="2:8">
      <c r="B2" s="3" t="s">
        <v>1</v>
      </c>
      <c r="C2" s="3"/>
      <c r="D2" s="4"/>
      <c r="E2" s="3"/>
      <c r="F2" s="3"/>
      <c r="G2" s="3"/>
      <c r="H2" s="3"/>
    </row>
    <row r="3" spans="2:8">
      <c r="B3" s="3" t="s">
        <v>2</v>
      </c>
      <c r="C3" s="3"/>
      <c r="D3" s="4"/>
      <c r="E3" s="3"/>
      <c r="F3" s="3"/>
      <c r="G3" s="3"/>
      <c r="H3" s="3"/>
    </row>
    <row r="4" spans="2:8">
      <c r="B4" s="3" t="s">
        <v>3</v>
      </c>
      <c r="C4" s="3"/>
      <c r="D4" s="4"/>
      <c r="E4" s="3"/>
      <c r="F4" s="3"/>
      <c r="G4" s="3"/>
      <c r="H4" s="3"/>
    </row>
    <row r="5" spans="2:8">
      <c r="B5" s="3" t="s">
        <v>4</v>
      </c>
      <c r="C5" s="3"/>
      <c r="D5" s="4"/>
      <c r="E5" s="3"/>
      <c r="F5" s="3"/>
      <c r="G5" s="3"/>
      <c r="H5" s="3"/>
    </row>
    <row r="6" spans="2:8" ht="15.75">
      <c r="B6" s="11"/>
      <c r="C6" s="11"/>
      <c r="D6" s="4"/>
      <c r="E6" s="3"/>
      <c r="F6" s="3"/>
      <c r="G6" s="3"/>
      <c r="H6" s="3"/>
    </row>
    <row r="7" spans="2:8" ht="28.5">
      <c r="B7" s="2"/>
      <c r="C7" s="2"/>
      <c r="D7" s="14" t="s">
        <v>5</v>
      </c>
      <c r="E7" s="3"/>
      <c r="F7" s="3"/>
      <c r="G7" s="3"/>
      <c r="H7" s="3"/>
    </row>
    <row r="8" spans="2:8">
      <c r="B8" s="7" t="s">
        <v>6</v>
      </c>
      <c r="C8" s="7"/>
      <c r="D8" s="10">
        <f>SUM(D9)</f>
        <v>125</v>
      </c>
      <c r="E8" s="3"/>
      <c r="F8" s="3"/>
      <c r="G8" s="3"/>
      <c r="H8" s="3"/>
    </row>
    <row r="9" spans="2:8">
      <c r="B9" s="8" t="s">
        <v>7</v>
      </c>
      <c r="C9" s="8" t="s">
        <v>8</v>
      </c>
      <c r="D9" s="9">
        <v>125</v>
      </c>
      <c r="E9" s="3"/>
      <c r="F9" s="3"/>
      <c r="G9" s="3"/>
      <c r="H9" s="3"/>
    </row>
    <row r="10" spans="2:8">
      <c r="B10" s="12"/>
      <c r="C10" s="12"/>
      <c r="D10" s="10"/>
      <c r="E10" s="3"/>
      <c r="F10" s="3"/>
      <c r="G10" s="3"/>
      <c r="H10" s="3"/>
    </row>
    <row r="11" spans="2:8">
      <c r="B11" s="7" t="s">
        <v>9</v>
      </c>
      <c r="C11" s="7"/>
      <c r="D11" s="10">
        <f>SUM(D12:D18)</f>
        <v>291898</v>
      </c>
      <c r="E11" s="3"/>
      <c r="F11" s="3"/>
      <c r="G11" s="3"/>
      <c r="H11" s="3"/>
    </row>
    <row r="12" spans="2:8">
      <c r="B12" s="8" t="s">
        <v>10</v>
      </c>
      <c r="C12" s="8" t="s">
        <v>11</v>
      </c>
      <c r="D12" s="9">
        <v>7000</v>
      </c>
      <c r="E12" s="3"/>
      <c r="F12" s="3"/>
      <c r="G12" s="3"/>
      <c r="H12" s="3"/>
    </row>
    <row r="13" spans="2:8">
      <c r="B13" s="15" t="s">
        <v>12</v>
      </c>
      <c r="C13" s="15" t="s">
        <v>13</v>
      </c>
      <c r="D13" s="9">
        <v>200000</v>
      </c>
      <c r="E13" s="3"/>
      <c r="F13" s="3"/>
      <c r="G13" s="3"/>
      <c r="H13" s="3"/>
    </row>
    <row r="14" spans="2:8">
      <c r="B14" s="15" t="s">
        <v>14</v>
      </c>
      <c r="C14" s="15" t="s">
        <v>15</v>
      </c>
      <c r="D14" s="9">
        <v>49135</v>
      </c>
      <c r="E14" s="3"/>
      <c r="F14" s="3"/>
      <c r="G14" s="3"/>
      <c r="H14" s="3"/>
    </row>
    <row r="15" spans="2:8">
      <c r="B15" s="15" t="s">
        <v>16</v>
      </c>
      <c r="C15" s="15" t="s">
        <v>17</v>
      </c>
      <c r="D15" s="9">
        <v>25500</v>
      </c>
      <c r="E15" s="3"/>
      <c r="F15" s="3"/>
      <c r="G15" s="3"/>
      <c r="H15" s="3"/>
    </row>
    <row r="16" spans="2:8">
      <c r="B16" s="15" t="s">
        <v>18</v>
      </c>
      <c r="C16" s="15" t="s">
        <v>19</v>
      </c>
      <c r="D16" s="9">
        <v>1000</v>
      </c>
      <c r="E16" s="3"/>
      <c r="F16" s="3"/>
      <c r="G16" s="3"/>
      <c r="H16" s="3"/>
    </row>
    <row r="17" spans="2:8">
      <c r="B17" s="15" t="s">
        <v>20</v>
      </c>
      <c r="C17" s="15" t="s">
        <v>21</v>
      </c>
      <c r="D17" s="9">
        <v>3759</v>
      </c>
      <c r="E17" s="3"/>
      <c r="F17" s="3"/>
      <c r="G17" s="3"/>
      <c r="H17" s="3"/>
    </row>
    <row r="18" spans="2:8">
      <c r="B18" s="15" t="s">
        <v>22</v>
      </c>
      <c r="C18" s="15" t="s">
        <v>23</v>
      </c>
      <c r="D18" s="9">
        <v>5504</v>
      </c>
      <c r="E18" s="3"/>
      <c r="F18" s="3"/>
      <c r="G18" s="3"/>
      <c r="H18" s="3"/>
    </row>
    <row r="19" spans="2:8" ht="18" customHeight="1">
      <c r="B19" s="7"/>
      <c r="C19" s="7"/>
      <c r="D19" s="10">
        <f>SUM(D20)</f>
        <v>11794.22</v>
      </c>
      <c r="E19" s="3"/>
      <c r="F19" s="3"/>
      <c r="G19" s="3"/>
      <c r="H19" s="3"/>
    </row>
    <row r="20" spans="2:8">
      <c r="B20" s="7" t="s">
        <v>24</v>
      </c>
      <c r="C20" s="8" t="s">
        <v>25</v>
      </c>
      <c r="D20" s="9">
        <v>11794.22</v>
      </c>
      <c r="E20" s="3"/>
      <c r="F20" s="3"/>
      <c r="G20" s="3"/>
      <c r="H20" s="3"/>
    </row>
    <row r="21" spans="2:8">
      <c r="B21" s="8" t="s">
        <v>26</v>
      </c>
      <c r="C21" s="8"/>
      <c r="D21" s="9"/>
    </row>
    <row r="22" spans="2:8">
      <c r="B22" s="8"/>
      <c r="C22" s="8"/>
      <c r="D22" s="9"/>
    </row>
    <row r="23" spans="2:8">
      <c r="B23" s="16" t="s">
        <v>27</v>
      </c>
      <c r="D23" s="17">
        <f>SUM(D24:D26)</f>
        <v>6215.08</v>
      </c>
    </row>
    <row r="24" spans="2:8">
      <c r="B24" s="8" t="s">
        <v>28</v>
      </c>
      <c r="C24" s="15" t="s">
        <v>29</v>
      </c>
      <c r="D24" s="9">
        <v>213.2</v>
      </c>
    </row>
    <row r="25" spans="2:8">
      <c r="B25" s="8" t="s">
        <v>30</v>
      </c>
      <c r="C25" s="8" t="s">
        <v>31</v>
      </c>
      <c r="D25" s="9">
        <v>5670</v>
      </c>
    </row>
    <row r="26" spans="2:8">
      <c r="B26" s="8" t="s">
        <v>32</v>
      </c>
      <c r="C26" s="8" t="s">
        <v>33</v>
      </c>
      <c r="D26" s="9">
        <v>331.88</v>
      </c>
    </row>
    <row r="27" spans="2:8">
      <c r="B27" s="7"/>
      <c r="C27" s="7"/>
      <c r="D27" s="5"/>
    </row>
    <row r="28" spans="2:8">
      <c r="B28" s="7" t="s">
        <v>34</v>
      </c>
      <c r="C28" s="7"/>
      <c r="D28" s="10">
        <f>SUM(D29)</f>
        <v>5648.3</v>
      </c>
    </row>
    <row r="29" spans="2:8">
      <c r="B29" s="8" t="s">
        <v>35</v>
      </c>
      <c r="C29" s="8" t="s">
        <v>36</v>
      </c>
      <c r="D29" s="9">
        <v>5648.3</v>
      </c>
    </row>
    <row r="30" spans="2:8">
      <c r="B30" s="7"/>
      <c r="C30" s="7"/>
      <c r="D30" s="5"/>
    </row>
    <row r="31" spans="2:8">
      <c r="B31" s="7" t="s">
        <v>37</v>
      </c>
      <c r="C31" s="7"/>
      <c r="D31" s="10">
        <f>SUM(D32)</f>
        <v>15980</v>
      </c>
    </row>
    <row r="32" spans="2:8">
      <c r="B32" s="8" t="s">
        <v>38</v>
      </c>
      <c r="C32" s="8" t="s">
        <v>39</v>
      </c>
      <c r="D32" s="9">
        <v>15980</v>
      </c>
    </row>
    <row r="33" spans="2:4">
      <c r="B33" s="7"/>
      <c r="C33" s="7"/>
      <c r="D33" s="5"/>
    </row>
    <row r="34" spans="2:4">
      <c r="B34" s="7" t="s">
        <v>40</v>
      </c>
      <c r="C34" s="7"/>
      <c r="D34" s="10">
        <f>SUM(D35)</f>
        <v>1070772.6100000001</v>
      </c>
    </row>
    <row r="35" spans="2:4">
      <c r="B35" s="8" t="s">
        <v>40</v>
      </c>
      <c r="C35" t="s">
        <v>41</v>
      </c>
      <c r="D35" s="9">
        <v>1070772.6100000001</v>
      </c>
    </row>
    <row r="36" spans="2:4">
      <c r="B36" s="2"/>
      <c r="D36" s="5"/>
    </row>
    <row r="37" spans="2:4">
      <c r="B37" s="2"/>
      <c r="D37" s="5"/>
    </row>
    <row r="38" spans="2:4">
      <c r="B38" s="2"/>
    </row>
    <row r="39" spans="2:4">
      <c r="B39" s="2"/>
      <c r="C39" s="13" t="s">
        <v>42</v>
      </c>
      <c r="D39" s="10">
        <f>D19+D11+D8+D23+D28+D31+D34</f>
        <v>1402433.21</v>
      </c>
    </row>
    <row r="40" spans="2:4">
      <c r="B40" s="2"/>
      <c r="C40" s="13"/>
      <c r="D40" s="10"/>
    </row>
    <row r="41" spans="2:4">
      <c r="B41" s="3" t="s">
        <v>43</v>
      </c>
      <c r="C41" s="13"/>
      <c r="D41" s="10"/>
    </row>
    <row r="42" spans="2:4">
      <c r="B42" s="3" t="s">
        <v>44</v>
      </c>
      <c r="C42" s="13"/>
      <c r="D42" s="10"/>
    </row>
    <row r="43" spans="2:4">
      <c r="B43" s="3" t="s">
        <v>45</v>
      </c>
      <c r="C43" s="13"/>
      <c r="D43" s="10"/>
    </row>
    <row r="44" spans="2:4">
      <c r="B44" s="3" t="s">
        <v>46</v>
      </c>
      <c r="C44" s="13"/>
      <c r="D44" s="10"/>
    </row>
    <row r="45" spans="2:4">
      <c r="B45" s="3" t="s">
        <v>47</v>
      </c>
      <c r="C45" s="13"/>
      <c r="D45" s="10"/>
    </row>
    <row r="46" spans="2:4">
      <c r="B46" s="3"/>
      <c r="C46" s="13"/>
      <c r="D46" s="10"/>
    </row>
    <row r="47" spans="2:4">
      <c r="B47" s="6">
        <v>46100</v>
      </c>
      <c r="C47" s="13"/>
      <c r="D47" s="10"/>
    </row>
    <row r="48" spans="2:4">
      <c r="B48" s="3" t="s">
        <v>48</v>
      </c>
      <c r="C48" s="3"/>
      <c r="D48" s="4"/>
    </row>
    <row r="49" spans="3:3">
      <c r="C49" s="3"/>
    </row>
    <row r="50" spans="3:3">
      <c r="C50" s="3"/>
    </row>
    <row r="51" spans="3:3">
      <c r="C51" s="3"/>
    </row>
    <row r="52" spans="3:3">
      <c r="C52" s="3"/>
    </row>
    <row r="53" spans="3:3">
      <c r="C53" s="3"/>
    </row>
    <row r="54" spans="3:3">
      <c r="C54" s="6"/>
    </row>
    <row r="55" spans="3:3">
      <c r="C55" s="3"/>
    </row>
  </sheetData>
  <pageMargins left="0.25" right="0.25" top="0.75" bottom="0.75" header="0.3" footer="0.3"/>
  <pageSetup orientation="portrait" horizontalDpi="4294967293" verticalDpi="4294967293" r:id="rId1"/>
  <headerFooter>
    <oddHeader>&amp;C&amp;"Times New Roman,Bold"&amp;16LEGAL NOTICE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5752b-942d-4909-9970-d3fe1a156855">
      <Terms xmlns="http://schemas.microsoft.com/office/infopath/2007/PartnerControls"/>
    </lcf76f155ced4ddcb4097134ff3c332f>
    <TaxCatchAll xmlns="1fb58945-9fc6-4c4b-9a69-eeb90e2952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4C40F2D12A74884C9A6DD0FDF281B" ma:contentTypeVersion="14" ma:contentTypeDescription="Create a new document." ma:contentTypeScope="" ma:versionID="136eefe1323492fef23530a40eb9471a">
  <xsd:schema xmlns:xsd="http://www.w3.org/2001/XMLSchema" xmlns:xs="http://www.w3.org/2001/XMLSchema" xmlns:p="http://schemas.microsoft.com/office/2006/metadata/properties" xmlns:ns2="41a5752b-942d-4909-9970-d3fe1a156855" xmlns:ns3="1fb58945-9fc6-4c4b-9a69-eeb90e29520c" targetNamespace="http://schemas.microsoft.com/office/2006/metadata/properties" ma:root="true" ma:fieldsID="e1f372ad3c1238c4252d490008714281" ns2:_="" ns3:_="">
    <xsd:import namespace="41a5752b-942d-4909-9970-d3fe1a156855"/>
    <xsd:import namespace="1fb58945-9fc6-4c4b-9a69-eeb90e2952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5752b-942d-4909-9970-d3fe1a156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d1383d2-9b33-4233-9169-95d3a330c1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58945-9fc6-4c4b-9a69-eeb90e29520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3c76819-10cb-4b62-9ac0-c210de4070c4}" ma:internalName="TaxCatchAll" ma:showField="CatchAllData" ma:web="1fb58945-9fc6-4c4b-9a69-eeb90e2952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4982A5-EC7E-44CA-9D40-F01CCD76A8C7}"/>
</file>

<file path=customXml/itemProps2.xml><?xml version="1.0" encoding="utf-8"?>
<ds:datastoreItem xmlns:ds="http://schemas.openxmlformats.org/officeDocument/2006/customXml" ds:itemID="{4392854D-AE67-40B0-B5C8-C2270591EB47}"/>
</file>

<file path=customXml/itemProps3.xml><?xml version="1.0" encoding="utf-8"?>
<ds:datastoreItem xmlns:ds="http://schemas.openxmlformats.org/officeDocument/2006/customXml" ds:itemID="{87C56F06-B86F-400F-840C-C70D864F10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Patty Ball</dc:creator>
  <cp:keywords/>
  <dc:description/>
  <cp:lastModifiedBy>Misty Chattin</cp:lastModifiedBy>
  <cp:revision/>
  <dcterms:created xsi:type="dcterms:W3CDTF">2015-11-18T18:55:45Z</dcterms:created>
  <dcterms:modified xsi:type="dcterms:W3CDTF">2026-03-19T19:38:47Z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0x01010020F4C40F2D12A74884C9A6DD0FDF281B</vt:lpwstr>
  </property>
  <property fmtid="{D5CDD505-2E9C-101B-9397-08002B2CF9AE}" pid="3" name="MediaServiceImageTags">
    <vt:lpwstr/>
  </property>
</Properties>
</file>