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FINANCE ORDINANCES\2026 Finance Ordinances\F-2026-18\"/>
    </mc:Choice>
  </mc:AlternateContent>
  <xr:revisionPtr revIDLastSave="0" documentId="13_ncr:1_{1628EA8B-B9BF-4247-8810-B899A1E48A4B}" xr6:coauthVersionLast="47" xr6:coauthVersionMax="47" xr10:uidLastSave="{00000000-0000-0000-0000-000000000000}"/>
  <bookViews>
    <workbookView xWindow="29295" yWindow="1875" windowWidth="21600" windowHeight="11295" xr2:uid="{00000000-000D-0000-FFFF-FFFF00000000}"/>
  </bookViews>
  <sheets>
    <sheet name="Sheet1" sheetId="1" r:id="rId1"/>
  </sheets>
  <definedNames>
    <definedName name="_xlnm.Print_Area" localSheetId="0">Sheet1!$A$1:$D$27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 l="1"/>
  <c r="C23" i="1"/>
  <c r="B23" i="1"/>
  <c r="D23" i="1"/>
  <c r="D14" i="1"/>
  <c r="C14" i="1" l="1"/>
  <c r="B14" i="1"/>
</calcChain>
</file>

<file path=xl/sharedStrings.xml><?xml version="1.0" encoding="utf-8"?>
<sst xmlns="http://schemas.openxmlformats.org/spreadsheetml/2006/main" count="27" uniqueCount="19">
  <si>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</si>
  <si>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</si>
  <si>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</si>
  <si>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</si>
  <si>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</si>
  <si>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</si>
  <si>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</si>
  <si>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</si>
  <si>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</si>
  <si>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</si>
  <si>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</si>
  <si>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</si>
  <si>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t>Casino Funds</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</si>
  <si>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9th day of November, 2026</t>
    </r>
    <r>
      <rPr>
        <sz val="10"/>
        <color theme="1"/>
        <rFont val="Calibri Light"/>
        <family val="2"/>
        <scheme val="major"/>
      </rPr>
      <t>.</t>
    </r>
  </si>
  <si>
    <t>Ordinance Number:  F-2026-18</t>
  </si>
  <si>
    <t>American Rescue Plan Act Fund</t>
  </si>
  <si>
    <t>Economic Development Grant Fund</t>
  </si>
  <si>
    <t>Trails Grant Fund</t>
  </si>
  <si>
    <t>Sewage Improvement Admin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</si>
</sst>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zoomScale="115" zoomScaleNormal="115" workbookViewId="0">
      <selection activeCell="G3" sqref="G3"/>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13</v>
      </c>
      <c r="B3" s="15"/>
      <c r="C3" s="15"/>
      <c r="D3" s="15"/>
    </row>
    <row r="4" spans="1:6" s="2" customFormat="1" ht="6.75" customHeight="1" x14ac:dyDescent="0.2">
      <c r="A4" s="14"/>
      <c r="B4" s="14"/>
      <c r="C4" s="14"/>
      <c r="D4" s="14"/>
    </row>
    <row r="5" spans="1:6" s="2" customFormat="1" ht="12.75" x14ac:dyDescent="0.2">
      <c r="A5" s="17" t="s">
        <v>14</v>
      </c>
      <c r="B5" s="17"/>
      <c r="C5" s="17"/>
      <c r="D5" s="17"/>
    </row>
    <row r="6" spans="1:6" s="2" customFormat="1" ht="6.75" customHeight="1" x14ac:dyDescent="0.2">
      <c r="A6" s="14"/>
      <c r="B6" s="14"/>
      <c r="C6" s="14"/>
      <c r="D6" s="14"/>
    </row>
    <row r="7" spans="1:6" s="2" customFormat="1" ht="25.5" x14ac:dyDescent="0.2">
      <c r="A7" s="4" t="s">
        <v>0</v>
      </c>
      <c r="B7" s="7" t="s">
        <v>9</v>
      </c>
      <c r="C7" s="7" t="s">
        <v>12</v>
      </c>
      <c r="D7" s="7" t="s">
        <v>15</v>
      </c>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v>530000</v>
      </c>
      <c r="C10" s="9">
        <f>23000+30000</f>
        <v>53000</v>
      </c>
      <c r="D10" s="9">
        <v>530000</v>
      </c>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c r="D13" s="9"/>
    </row>
    <row r="14" spans="1:6" s="2" customFormat="1" ht="12.75" x14ac:dyDescent="0.2">
      <c r="A14" s="4" t="s">
        <v>8</v>
      </c>
      <c r="B14" s="6">
        <f>SUM(B8:B13)</f>
        <v>530000</v>
      </c>
      <c r="C14" s="6">
        <f>SUM(C8:C13)</f>
        <v>53000</v>
      </c>
      <c r="D14" s="6">
        <f>SUM(D8:D13)</f>
        <v>530000</v>
      </c>
      <c r="F14" s="3"/>
    </row>
    <row r="15" spans="1:6" s="2" customFormat="1" ht="12.75" x14ac:dyDescent="0.2">
      <c r="A15" s="4"/>
      <c r="B15" s="6"/>
      <c r="C15" s="6"/>
      <c r="D15" s="6"/>
      <c r="F15" s="3"/>
    </row>
    <row r="16" spans="1:6" s="2" customFormat="1" ht="38.25" x14ac:dyDescent="0.2">
      <c r="A16" s="4" t="s">
        <v>0</v>
      </c>
      <c r="B16" s="7" t="s">
        <v>18</v>
      </c>
      <c r="C16" s="7" t="s">
        <v>17</v>
      </c>
      <c r="D16" s="7" t="s">
        <v>16</v>
      </c>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c r="C19" s="9"/>
      <c r="D19" s="9"/>
      <c r="F19" s="3"/>
    </row>
    <row r="20" spans="1:6" s="2" customFormat="1" ht="12.75" x14ac:dyDescent="0.2">
      <c r="A20" s="5" t="s">
        <v>6</v>
      </c>
      <c r="B20" s="9"/>
      <c r="C20" s="9"/>
      <c r="D20" s="9"/>
      <c r="F20" s="3"/>
    </row>
    <row r="21" spans="1:6" s="2" customFormat="1" ht="12.75" x14ac:dyDescent="0.2">
      <c r="A21" s="5" t="s">
        <v>4</v>
      </c>
      <c r="B21" s="9"/>
      <c r="C21" s="9"/>
      <c r="D21" s="9">
        <v>1280000</v>
      </c>
      <c r="F21" s="3"/>
    </row>
    <row r="22" spans="1:6" s="2" customFormat="1" ht="12.75" x14ac:dyDescent="0.2">
      <c r="A22" s="5" t="s">
        <v>5</v>
      </c>
      <c r="B22" s="9">
        <v>4787727.1500000004</v>
      </c>
      <c r="C22" s="9">
        <v>243434.87</v>
      </c>
      <c r="D22" s="9"/>
      <c r="F22" s="3"/>
    </row>
    <row r="23" spans="1:6" s="2" customFormat="1" ht="12.75" x14ac:dyDescent="0.2">
      <c r="A23" s="4" t="s">
        <v>8</v>
      </c>
      <c r="B23" s="6">
        <f>SUM(B17:B22)</f>
        <v>4787727.1500000004</v>
      </c>
      <c r="C23" s="6">
        <f>SUM(C17:C22)</f>
        <v>243434.87</v>
      </c>
      <c r="D23" s="6">
        <f>SUM(D17:D22)</f>
        <v>1280000</v>
      </c>
      <c r="F23" s="3"/>
    </row>
    <row r="24" spans="1:6" s="2" customFormat="1" ht="12.75" x14ac:dyDescent="0.2">
      <c r="A24" s="4"/>
      <c r="B24" s="6"/>
      <c r="C24" s="6"/>
      <c r="D24" s="6"/>
      <c r="F24" s="3"/>
    </row>
    <row r="25" spans="1:6" s="2" customFormat="1" ht="12.75" x14ac:dyDescent="0.2">
      <c r="A25" s="4"/>
      <c r="B25" s="6"/>
      <c r="C25" s="6"/>
      <c r="D25" s="6"/>
      <c r="F25" s="3"/>
    </row>
    <row r="26" spans="1:6" s="2" customFormat="1" ht="12.75" x14ac:dyDescent="0.2">
      <c r="A26" s="4"/>
      <c r="B26" s="6"/>
      <c r="C26" s="6"/>
      <c r="D26" s="6"/>
      <c r="F26" s="3"/>
    </row>
    <row r="27" spans="1:6" s="2" customFormat="1" ht="13.5" customHeight="1" x14ac:dyDescent="0.2">
      <c r="A27" s="16"/>
      <c r="B27" s="16"/>
      <c r="C27" s="16"/>
      <c r="D27" s="16"/>
    </row>
    <row r="29" spans="1:6" x14ac:dyDescent="0.25">
      <c r="A29" s="10">
        <v>46318</v>
      </c>
      <c r="B29" s="11" t="s">
        <v>10</v>
      </c>
      <c r="C29" s="12" t="s">
        <v>11</v>
      </c>
      <c r="D29" s="12"/>
    </row>
  </sheetData>
  <mergeCells count="7">
    <mergeCell ref="C29:D29"/>
    <mergeCell ref="A1:D1"/>
    <mergeCell ref="A4:D4"/>
    <mergeCell ref="A3:D3"/>
    <mergeCell ref="A27:D2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2026-10-23T13:09:53Z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