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S:\FINANCE ORDINANCES\2026 Finance Ordinances\F-2026-05\"/>
    </mc:Choice>
  </mc:AlternateContent>
  <xr:revisionPtr revIDLastSave="0" documentId="13_ncr:1_{A06211A3-ECB4-4726-A3B9-E75BFA19110F}"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Sheet1!$A$1:$D$27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9" i="1" l="1"/>
  <c r="C23" i="1"/>
  <c r="C13" i="1"/>
  <c r="B22" i="1"/>
  <c r="B23" i="1" s="1"/>
  <c r="D23" i="1"/>
  <c r="B10" i="1"/>
  <c r="D14" i="1"/>
  <c r="C14" i="1" l="1"/>
  <c r="B14" i="1"/>
</calcChain>
</file>

<file path=xl/sharedStrings.xml><?xml version="1.0" encoding="utf-8"?>
<sst xmlns="http://schemas.openxmlformats.org/spreadsheetml/2006/main" count="27" uniqueCount="19">
  <si>
    <t>Major Budget Classification:</t>
  </si>
  <si>
    <t>Personal Services</t>
  </si>
  <si>
    <t>Supplies</t>
  </si>
  <si>
    <t>Other Services &amp; Charges</t>
  </si>
  <si>
    <t>Debt Service</t>
  </si>
  <si>
    <t>Capital Outlays</t>
  </si>
  <si>
    <t>Township Assistance</t>
  </si>
  <si>
    <t>NOTICE TO TAXPAYERS OF PROPOSED ADDITIONAL APPROPRIATIONS</t>
  </si>
  <si>
    <t>Total for the Fund:</t>
  </si>
  <si>
    <t>General Fund</t>
  </si>
  <si>
    <t xml:space="preserve">Fiscal Officer: </t>
  </si>
  <si>
    <t>Robert Gunter, Controller</t>
  </si>
  <si>
    <r>
      <t xml:space="preserve">Notice is hereby given to the taxpayers of City of Evansville and Vanderburgh County, Indiana, that the proper legal officers will consider the following additional appropriations in excess of the budget for the current year at their regular meeting place at Civic Center Complex, Room 301, at </t>
    </r>
    <r>
      <rPr>
        <b/>
        <u/>
        <sz val="10"/>
        <color theme="1"/>
        <rFont val="Calibri Light"/>
        <family val="2"/>
        <scheme val="major"/>
      </rPr>
      <t>5:30</t>
    </r>
    <r>
      <rPr>
        <sz val="10"/>
        <color theme="1"/>
        <rFont val="Calibri Light"/>
        <family val="2"/>
        <scheme val="major"/>
      </rPr>
      <t xml:space="preserve"> p.m., on this </t>
    </r>
    <r>
      <rPr>
        <b/>
        <sz val="10"/>
        <color theme="1"/>
        <rFont val="Calibri Light"/>
        <family val="2"/>
        <scheme val="major"/>
      </rPr>
      <t xml:space="preserve"> </t>
    </r>
    <r>
      <rPr>
        <b/>
        <u/>
        <sz val="10"/>
        <color theme="1"/>
        <rFont val="Calibri Light"/>
        <family val="2"/>
        <scheme val="major"/>
      </rPr>
      <t>18th day of May, 2026</t>
    </r>
    <r>
      <rPr>
        <sz val="10"/>
        <color theme="1"/>
        <rFont val="Calibri Light"/>
        <family val="2"/>
        <scheme val="major"/>
      </rPr>
      <t>.</t>
    </r>
  </si>
  <si>
    <t>Ordinance Number:  F-2026-05</t>
  </si>
  <si>
    <t>Local Roads and Streets Fund</t>
  </si>
  <si>
    <t>Parks and Recreation Fund</t>
  </si>
  <si>
    <t>Casino Funds</t>
  </si>
  <si>
    <t>Levee Authority Fund</t>
  </si>
  <si>
    <t>Plan Commission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</si>
</sst>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43" formatCode="_(* #,##0.00_);_(* \(#,##0.00\);_(* &quot;-&quot;??_);_(@_)"/>
  </numFmts>
  <fonts count="7" x14ac:knownFonts="1">
    <font>
      <sz val="11"/>
      <color theme="1"/>
      <name val="Calibri"/>
      <family val="2"/>
      <scheme val="minor"/>
    </font>
    <font>
      <sz val="11"/>
      <color theme="1"/>
      <name val="Calibri"/>
      <family val="2"/>
      <scheme val="minor"/>
    </font>
    <font>
      <sz val="11"/>
      <color theme="1"/>
      <name val="Calibri Light"/>
      <family val="2"/>
      <scheme val="major"/>
    </font>
    <font>
      <sz val="10"/>
      <color theme="1"/>
      <name val="Calibri Light"/>
      <family val="2"/>
      <scheme val="major"/>
    </font>
    <font>
      <b/>
      <sz val="10"/>
      <color theme="1"/>
      <name val="Calibri Light"/>
      <family val="2"/>
      <scheme val="major"/>
    </font>
    <font>
      <b/>
      <u/>
      <sz val="10"/>
      <color theme="1"/>
      <name val="Calibri Light"/>
      <family val="2"/>
      <scheme val="major"/>
    </font>
    <font>
      <b/>
      <sz val="12"/>
      <color theme="1"/>
      <name val="Calibri Light"/>
      <family val="2"/>
      <scheme val="maj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44" fontId="1" fillId="0" borderId="0" applyFont="0" applyFill="0" applyBorder="0" applyAlignment="0" applyProtection="0"/>
  </cellStyleXfs>
  <cellXfs count="18">
    <xf numFmtId="0" fontId="0" fillId="0" borderId="0" xfId="0"/>
    <xf numFmtId="0" fontId="2" fillId="0" borderId="0" xfId="0" applyFont="1"/>
    <xf numFmtId="0" fontId="3" fillId="0" borderId="0" xfId="0" applyFont="1"/>
    <xf numFmtId="44" fontId="3" fillId="0" borderId="0" xfId="0" applyNumberFormat="1" applyFont="1"/>
    <xf numFmtId="0" fontId="4" fillId="0" borderId="1" xfId="0" applyFont="1" applyBorder="1"/>
    <xf numFmtId="0" fontId="3" fillId="0" borderId="1" xfId="0" applyFont="1" applyBorder="1"/>
    <xf numFmtId="44" fontId="4" fillId="0" borderId="1" xfId="1" applyFont="1" applyBorder="1" applyAlignment="1">
      <alignment horizontal="right"/>
    </xf>
    <xf numFmtId="0" fontId="4" fillId="0" borderId="1" xfId="0" applyFont="1" applyBorder="1" applyAlignment="1">
      <alignment horizontal="center" wrapText="1"/>
    </xf>
    <xf numFmtId="0" fontId="6" fillId="0" borderId="0" xfId="0" applyFont="1" applyAlignment="1">
      <alignment horizontal="left"/>
    </xf>
    <xf numFmtId="43" fontId="3" fillId="0" borderId="1" xfId="0" applyNumberFormat="1" applyFont="1" applyBorder="1" applyAlignment="1">
      <alignment horizontal="right"/>
    </xf>
    <xf numFmtId="14" fontId="3" fillId="0" borderId="0" xfId="0" applyNumberFormat="1" applyFont="1"/>
    <xf numFmtId="0" fontId="4" fillId="0" borderId="0" xfId="0" applyFont="1" applyAlignment="1">
      <alignment horizontal="right"/>
    </xf>
    <xf numFmtId="0" fontId="3" fillId="0" borderId="2" xfId="0" applyFont="1" applyBorder="1" applyAlignment="1">
      <alignment horizontal="center"/>
    </xf>
    <xf numFmtId="0" fontId="6" fillId="0" borderId="0" xfId="0" applyFont="1" applyAlignment="1">
      <alignment horizontal="left"/>
    </xf>
    <xf numFmtId="0" fontId="3" fillId="0" borderId="0" xfId="0" applyFont="1" applyAlignment="1">
      <alignment horizontal="center"/>
    </xf>
    <xf numFmtId="0" fontId="3" fillId="0" borderId="0" xfId="0" applyFont="1" applyAlignment="1">
      <alignment horizontal="left" wrapText="1"/>
    </xf>
    <xf numFmtId="0" fontId="3" fillId="0" borderId="1" xfId="0" applyFont="1" applyBorder="1" applyAlignment="1">
      <alignment horizontal="left"/>
    </xf>
    <xf numFmtId="0" fontId="4" fillId="0" borderId="0" xfId="0" applyFont="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9"/>
  <sheetViews>
    <sheetView tabSelected="1" zoomScale="115" zoomScaleNormal="115" workbookViewId="0">
      <selection activeCell="C20" sqref="C20"/>
    </sheetView>
  </sheetViews>
  <sheetFormatPr defaultColWidth="9.140625" defaultRowHeight="15" x14ac:dyDescent="0.25"/>
  <cols>
    <col min="1" max="1" width="26.42578125" style="1" bestFit="1" customWidth="1"/>
    <col min="2" max="4" width="17.140625" style="1" customWidth="1"/>
    <col min="5" max="5" width="2.7109375" style="1" customWidth="1"/>
    <col min="6" max="6" width="14.42578125" style="1" customWidth="1"/>
    <col min="7" max="7" width="9.140625" style="1" customWidth="1"/>
    <col min="8" max="16384" width="9.140625" style="1"/>
  </cols>
  <sheetData>
    <row r="1" spans="1:6" ht="15.75" x14ac:dyDescent="0.25">
      <c r="A1" s="13" t="s">
        <v>7</v>
      </c>
      <c r="B1" s="13"/>
      <c r="C1" s="13"/>
      <c r="D1" s="13"/>
    </row>
    <row r="2" spans="1:6" ht="7.5" customHeight="1" x14ac:dyDescent="0.25">
      <c r="A2" s="8"/>
      <c r="B2" s="8"/>
      <c r="C2" s="8"/>
      <c r="D2" s="8"/>
    </row>
    <row r="3" spans="1:6" s="2" customFormat="1" ht="51.75" customHeight="1" x14ac:dyDescent="0.2">
      <c r="A3" s="15" t="s">
        <v>12</v>
      </c>
      <c r="B3" s="15"/>
      <c r="C3" s="15"/>
      <c r="D3" s="15"/>
    </row>
    <row r="4" spans="1:6" s="2" customFormat="1" ht="6.75" customHeight="1" x14ac:dyDescent="0.2">
      <c r="A4" s="14"/>
      <c r="B4" s="14"/>
      <c r="C4" s="14"/>
      <c r="D4" s="14"/>
    </row>
    <row r="5" spans="1:6" s="2" customFormat="1" ht="12.75" x14ac:dyDescent="0.2">
      <c r="A5" s="17" t="s">
        <v>13</v>
      </c>
      <c r="B5" s="17"/>
      <c r="C5" s="17"/>
      <c r="D5" s="17"/>
    </row>
    <row r="6" spans="1:6" s="2" customFormat="1" ht="6.75" customHeight="1" x14ac:dyDescent="0.2">
      <c r="A6" s="14"/>
      <c r="B6" s="14"/>
      <c r="C6" s="14"/>
      <c r="D6" s="14"/>
    </row>
    <row r="7" spans="1:6" s="2" customFormat="1" ht="25.5" x14ac:dyDescent="0.2">
      <c r="A7" s="4" t="s">
        <v>0</v>
      </c>
      <c r="B7" s="7" t="s">
        <v>9</v>
      </c>
      <c r="C7" s="7" t="s">
        <v>16</v>
      </c>
      <c r="D7" s="7" t="s">
        <v>14</v>
      </c>
    </row>
    <row r="8" spans="1:6" s="2" customFormat="1" ht="12.75" x14ac:dyDescent="0.2">
      <c r="A8" s="5" t="s">
        <v>1</v>
      </c>
      <c r="B8" s="9"/>
      <c r="C8" s="9"/>
      <c r="D8" s="9"/>
    </row>
    <row r="9" spans="1:6" s="2" customFormat="1" ht="12.75" x14ac:dyDescent="0.2">
      <c r="A9" s="5" t="s">
        <v>2</v>
      </c>
      <c r="B9" s="9"/>
      <c r="C9" s="9"/>
      <c r="D9" s="9"/>
    </row>
    <row r="10" spans="1:6" s="2" customFormat="1" ht="12.75" x14ac:dyDescent="0.2">
      <c r="A10" s="5" t="s">
        <v>3</v>
      </c>
      <c r="B10" s="9">
        <f>125000+2200+107024</f>
        <v>234224</v>
      </c>
      <c r="C10" s="9"/>
      <c r="D10" s="9">
        <v>80000</v>
      </c>
    </row>
    <row r="11" spans="1:6" s="2" customFormat="1" ht="12.75" x14ac:dyDescent="0.2">
      <c r="A11" s="5" t="s">
        <v>6</v>
      </c>
      <c r="B11" s="9"/>
      <c r="C11" s="9"/>
      <c r="D11" s="9"/>
    </row>
    <row r="12" spans="1:6" s="2" customFormat="1" ht="12.75" x14ac:dyDescent="0.2">
      <c r="A12" s="5" t="s">
        <v>4</v>
      </c>
      <c r="B12" s="9"/>
      <c r="C12" s="9"/>
      <c r="D12" s="9"/>
    </row>
    <row r="13" spans="1:6" s="2" customFormat="1" ht="12.75" x14ac:dyDescent="0.2">
      <c r="A13" s="5" t="s">
        <v>5</v>
      </c>
      <c r="B13" s="9"/>
      <c r="C13" s="9">
        <f>290000</f>
        <v>290000</v>
      </c>
      <c r="D13" s="9"/>
    </row>
    <row r="14" spans="1:6" s="2" customFormat="1" ht="12.75" x14ac:dyDescent="0.2">
      <c r="A14" s="4" t="s">
        <v>8</v>
      </c>
      <c r="B14" s="6">
        <f>SUM(B8:B13)</f>
        <v>234224</v>
      </c>
      <c r="C14" s="6">
        <f>SUM(C8:C13)</f>
        <v>290000</v>
      </c>
      <c r="D14" s="6">
        <f>SUM(D8:D13)</f>
        <v>80000</v>
      </c>
      <c r="F14" s="3"/>
    </row>
    <row r="15" spans="1:6" s="2" customFormat="1" ht="12.75" x14ac:dyDescent="0.2">
      <c r="A15" s="4"/>
      <c r="B15" s="6"/>
      <c r="C15" s="6"/>
      <c r="D15" s="6"/>
      <c r="F15" s="3"/>
    </row>
    <row r="16" spans="1:6" s="2" customFormat="1" ht="25.5" x14ac:dyDescent="0.2">
      <c r="A16" s="4" t="s">
        <v>0</v>
      </c>
      <c r="B16" s="7" t="s">
        <v>15</v>
      </c>
      <c r="C16" s="7" t="s">
        <v>18</v>
      </c>
      <c r="D16" s="7" t="s">
        <v>17</v>
      </c>
      <c r="F16" s="3"/>
    </row>
    <row r="17" spans="1:6" s="2" customFormat="1" ht="12.75" x14ac:dyDescent="0.2">
      <c r="A17" s="5" t="s">
        <v>1</v>
      </c>
      <c r="B17" s="9"/>
      <c r="C17" s="9"/>
      <c r="D17" s="9"/>
      <c r="F17" s="3"/>
    </row>
    <row r="18" spans="1:6" s="2" customFormat="1" ht="12.75" x14ac:dyDescent="0.2">
      <c r="A18" s="5" t="s">
        <v>2</v>
      </c>
      <c r="B18" s="9"/>
      <c r="C18" s="9"/>
      <c r="D18" s="9"/>
      <c r="F18" s="3"/>
    </row>
    <row r="19" spans="1:6" s="2" customFormat="1" ht="12.75" x14ac:dyDescent="0.2">
      <c r="A19" s="5" t="s">
        <v>3</v>
      </c>
      <c r="B19" s="9"/>
      <c r="C19" s="9">
        <v>740484</v>
      </c>
      <c r="D19" s="9">
        <f>90000</f>
        <v>90000</v>
      </c>
      <c r="F19" s="3"/>
    </row>
    <row r="20" spans="1:6" s="2" customFormat="1" ht="12.75" x14ac:dyDescent="0.2">
      <c r="A20" s="5" t="s">
        <v>6</v>
      </c>
      <c r="B20" s="9"/>
      <c r="C20" s="9"/>
      <c r="D20" s="9"/>
      <c r="F20" s="3"/>
    </row>
    <row r="21" spans="1:6" s="2" customFormat="1" ht="12.75" x14ac:dyDescent="0.2">
      <c r="A21" s="5" t="s">
        <v>4</v>
      </c>
      <c r="B21" s="9"/>
      <c r="C21" s="9"/>
      <c r="D21" s="9"/>
      <c r="F21" s="3"/>
    </row>
    <row r="22" spans="1:6" s="2" customFormat="1" ht="12.75" x14ac:dyDescent="0.2">
      <c r="A22" s="5" t="s">
        <v>5</v>
      </c>
      <c r="B22" s="9">
        <f>557404.51</f>
        <v>557404.51</v>
      </c>
      <c r="C22" s="9"/>
      <c r="D22" s="9"/>
      <c r="F22" s="3"/>
    </row>
    <row r="23" spans="1:6" s="2" customFormat="1" ht="12.75" x14ac:dyDescent="0.2">
      <c r="A23" s="4" t="s">
        <v>8</v>
      </c>
      <c r="B23" s="6">
        <f>SUM(B17:B22)</f>
        <v>557404.51</v>
      </c>
      <c r="C23" s="6">
        <f>SUM(C17:C22)</f>
        <v>740484</v>
      </c>
      <c r="D23" s="6">
        <f>SUM(D17:D22)</f>
        <v>90000</v>
      </c>
      <c r="F23" s="3"/>
    </row>
    <row r="24" spans="1:6" s="2" customFormat="1" ht="12.75" x14ac:dyDescent="0.2">
      <c r="A24" s="4"/>
      <c r="B24" s="6"/>
      <c r="C24" s="6"/>
      <c r="D24" s="6"/>
      <c r="F24" s="3"/>
    </row>
    <row r="25" spans="1:6" s="2" customFormat="1" ht="12.75" x14ac:dyDescent="0.2">
      <c r="A25" s="4"/>
      <c r="B25" s="6"/>
      <c r="C25" s="6"/>
      <c r="D25" s="6"/>
      <c r="F25" s="3"/>
    </row>
    <row r="26" spans="1:6" s="2" customFormat="1" ht="12.75" x14ac:dyDescent="0.2">
      <c r="A26" s="4"/>
      <c r="B26" s="6"/>
      <c r="C26" s="6"/>
      <c r="D26" s="6"/>
      <c r="F26" s="3"/>
    </row>
    <row r="27" spans="1:6" s="2" customFormat="1" ht="13.5" customHeight="1" x14ac:dyDescent="0.2">
      <c r="A27" s="16"/>
      <c r="B27" s="16"/>
      <c r="C27" s="16"/>
      <c r="D27" s="16"/>
    </row>
    <row r="29" spans="1:6" x14ac:dyDescent="0.25">
      <c r="A29" s="10">
        <v>46146</v>
      </c>
      <c r="B29" s="11" t="s">
        <v>10</v>
      </c>
      <c r="C29" s="12" t="s">
        <v>11</v>
      </c>
      <c r="D29" s="12"/>
    </row>
  </sheetData>
  <mergeCells count="7">
    <mergeCell ref="C29:D29"/>
    <mergeCell ref="A1:D1"/>
    <mergeCell ref="A4:D4"/>
    <mergeCell ref="A3:D3"/>
    <mergeCell ref="A27:D27"/>
    <mergeCell ref="A6:D6"/>
    <mergeCell ref="A5:D5"/>
  </mergeCells>
  <pageMargins left="0.7" right="0.75"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City of Evansville / Vanderburgh County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Coudret, Janet</dc:creator>
  <cp:lastModifiedBy>Schumacher, Christine</cp:lastModifiedBy>
  <cp:lastPrinted>2020-02-19T17:37:10Z</cp:lastPrinted>
  <dcterms:created xsi:type="dcterms:W3CDTF">2016-05-09T16:26:29Z</dcterms:created>
  <dcterms:modified xsi:type="dcterms:W3CDTF">2026-05-01T14:33:17Z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2023-09-19T20:37:26Z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f3c7146a-610c-4fe7-86d0-3e4647a01488</vt:lpwstr>
  </property>
  <property fmtid="{D5CDD505-2E9C-101B-9397-08002B2CF9AE}" pid="7" name="MSIP_Label_defa4170-0d19-0005-0004-bc88714345d2_ActionId">
    <vt:lpwstr>9556f96f-8581-4ac9-8a02-6f08b8a23f67</vt:lpwstr>
  </property>
  <property fmtid="{D5CDD505-2E9C-101B-9397-08002B2CF9AE}" pid="8" name="MSIP_Label_defa4170-0d19-0005-0004-bc88714345d2_ContentBits">
    <vt:lpwstr>0</vt:lpwstr>
  </property>
</Properties>
</file>