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Y:\County Council\Council 2026\CC 3-10-26\Advertisements\"/>
    </mc:Choice>
  </mc:AlternateContent>
  <xr:revisionPtr revIDLastSave="0" documentId="13_ncr:1_{07D5DDF2-A84B-41A8-A9A5-35B0602170DA}" xr6:coauthVersionLast="47" xr6:coauthVersionMax="47" xr10:uidLastSave="{00000000-0000-0000-0000-000000000000}"/>
  <bookViews>
    <workbookView xWindow="-120" yWindow="-120" windowWidth="19440" windowHeight="15000" firstSheet="3" activeTab="10" xr2:uid="{E1120834-6576-404D-B857-61B98023F1F7}"/>
  </bookViews>
  <sheets>
    <sheet name="Fund 1" sheetId="1" r:id="rId1"/>
    <sheet name="Fund 2" sheetId="2" r:id="rId2"/>
    <sheet name="Fund 3" sheetId="3" r:id="rId3"/>
    <sheet name="Fund 4" sheetId="4" r:id="rId4"/>
    <sheet name="Fund 5" sheetId="5" r:id="rId5"/>
    <sheet name="Fund 6" sheetId="6" r:id="rId6"/>
    <sheet name="Fund 7" sheetId="7" r:id="rId7"/>
    <sheet name="Fund 8" sheetId="8" r:id="rId8"/>
    <sheet name="Fund 9" sheetId="9" r:id="rId9"/>
    <sheet name="Fund 10" sheetId="10" r:id="rId10"/>
    <sheet name="Fund 11" sheetId="11" r:id="rId11"/>
    <sheet name="Fund 12"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2" l="1"/>
  <c r="F13" i="12"/>
  <c r="E13" i="12"/>
  <c r="G13" i="11"/>
  <c r="F13" i="11"/>
  <c r="E13" i="11"/>
  <c r="F32" i="2"/>
  <c r="G32" i="2"/>
  <c r="E32" i="2"/>
  <c r="G13" i="10"/>
  <c r="F13" i="10"/>
  <c r="E13" i="10"/>
  <c r="G13" i="9"/>
  <c r="F13" i="9"/>
  <c r="E13" i="9"/>
  <c r="G13" i="8"/>
  <c r="F13" i="8"/>
  <c r="E13" i="8"/>
  <c r="G13" i="7"/>
  <c r="F13" i="7"/>
  <c r="E13" i="7"/>
  <c r="G13" i="6"/>
  <c r="F13" i="6"/>
  <c r="E13" i="6"/>
  <c r="G13" i="5"/>
  <c r="F13" i="5"/>
  <c r="E13" i="5"/>
  <c r="G13" i="4"/>
  <c r="F13" i="4"/>
  <c r="E13" i="4"/>
  <c r="G13" i="3"/>
  <c r="F13" i="3"/>
  <c r="E13" i="3"/>
  <c r="F13" i="1"/>
  <c r="G13" i="1"/>
  <c r="E13" i="1"/>
</calcChain>
</file>

<file path=xl/sharedStrings.xml><?xml version="1.0" encoding="utf-8"?>
<sst xmlns="http://schemas.openxmlformats.org/spreadsheetml/2006/main" count="286" uniqueCount="76">
  <si>
    <t xml:space="preserve">Fund: </t>
  </si>
  <si>
    <t>Acct</t>
  </si>
  <si>
    <t>Acct Desc</t>
  </si>
  <si>
    <t>Loc</t>
  </si>
  <si>
    <t>Loc Desc</t>
  </si>
  <si>
    <t>Additional Amount Requested</t>
  </si>
  <si>
    <t xml:space="preserve">Amount Repealed </t>
  </si>
  <si>
    <t>Additional Amount Adopted</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</si>
  <si>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old City Hall building, at 6:00 p.m., on the 10th day of March, 2026.
</t>
    </r>
  </si>
  <si>
    <t xml:space="preserve">Total: </t>
  </si>
  <si>
    <t>Fiscal Officer</t>
  </si>
  <si>
    <t>Date</t>
  </si>
  <si>
    <t>Jennifer Rode-Hamelman</t>
  </si>
  <si>
    <t>9154 Cepheid GeneXpert System Grant</t>
  </si>
  <si>
    <t>Operating Supplies</t>
  </si>
  <si>
    <t>0610</t>
  </si>
  <si>
    <t>Health Dept</t>
  </si>
  <si>
    <t>Professional Services</t>
  </si>
  <si>
    <t>1173 MVH Restriced</t>
  </si>
  <si>
    <t>Hwy Dept Supervisor</t>
  </si>
  <si>
    <t>0530</t>
  </si>
  <si>
    <t>Hwy Administration</t>
  </si>
  <si>
    <t>Equip Op/Sub Superv/Overtime</t>
  </si>
  <si>
    <t>0531</t>
  </si>
  <si>
    <t>Maint &amp; Repair</t>
  </si>
  <si>
    <t>Summer Help</t>
  </si>
  <si>
    <t>Longevity</t>
  </si>
  <si>
    <t>PTO Annual Leave Reimb</t>
  </si>
  <si>
    <t>Comp Time</t>
  </si>
  <si>
    <t>Deferred Comp</t>
  </si>
  <si>
    <t>Hardware &amp; Tools</t>
  </si>
  <si>
    <t>Weed Spray</t>
  </si>
  <si>
    <t>Stone</t>
  </si>
  <si>
    <t>Building Materials/Supplies</t>
  </si>
  <si>
    <t>Contractual Striping</t>
  </si>
  <si>
    <t>Mechanic &amp; Asst Mechanic/OT</t>
  </si>
  <si>
    <t>On Call Employees</t>
  </si>
  <si>
    <t>Group Life &amp; Disability</t>
  </si>
  <si>
    <t>FICA</t>
  </si>
  <si>
    <t>PERF</t>
  </si>
  <si>
    <t>Group Insurance</t>
  </si>
  <si>
    <t>Unemployment</t>
  </si>
  <si>
    <t>Hand Tool Reimb</t>
  </si>
  <si>
    <t>Liability &amp; W-Comp Insurance</t>
  </si>
  <si>
    <t>Paving/Rock/Gravel-St Funding</t>
  </si>
  <si>
    <t>Repair &amp; Building Maint</t>
  </si>
  <si>
    <t>Equipment Purchase</t>
  </si>
  <si>
    <t>0533</t>
  </si>
  <si>
    <t>General &amp; Undistributed Exp</t>
  </si>
  <si>
    <t>1237 Opioid Restricted Fund</t>
  </si>
  <si>
    <t>Unappropriated</t>
  </si>
  <si>
    <t>0000</t>
  </si>
  <si>
    <t>No Department</t>
  </si>
  <si>
    <t>9153 SEED Grant</t>
  </si>
  <si>
    <t>Equipment</t>
  </si>
  <si>
    <t>9657 Sheriff Auction - LESO</t>
  </si>
  <si>
    <t>Safety Supplies</t>
  </si>
  <si>
    <t>0005</t>
  </si>
  <si>
    <t>County Sheriff</t>
  </si>
  <si>
    <t>9122 Sheriff K-9 Fund</t>
  </si>
  <si>
    <t>Unnappropriated</t>
  </si>
  <si>
    <t>9178 Sheriff Law Enforcement Training</t>
  </si>
  <si>
    <t>Office Supplies</t>
  </si>
  <si>
    <t>4929 Transfer Station Fund</t>
  </si>
  <si>
    <t>Transfer Station</t>
  </si>
  <si>
    <t xml:space="preserve">9177 Highway Auction Fund </t>
  </si>
  <si>
    <t>Building Materials</t>
  </si>
  <si>
    <t>1000 General Fund</t>
  </si>
  <si>
    <t>Equip Repair</t>
  </si>
  <si>
    <t>Custodian</t>
  </si>
  <si>
    <t>0612</t>
  </si>
  <si>
    <t>Highway</t>
  </si>
  <si>
    <t>0303</t>
  </si>
  <si>
    <t>Emergency Comm</t>
  </si>
  <si>
    <t>Utilities</t>
  </si>
  <si>
    <t>9614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</si>
</sst>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8" x14ac:knownFonts="1">
    <font>
      <sz val="11"/>
      <color theme="1"/>
      <name val="Aptos Narrow"/>
      <family val="2"/>
      <scheme val="minor"/>
    </font>
    <font>
      <sz val="11"/>
      <color theme="1"/>
      <name val="Aptos Narrow"/>
      <family val="2"/>
      <scheme val="minor"/>
    </font>
    <font>
      <sz val="11"/>
      <color theme="1"/>
      <name val="Segoe UI"/>
      <family val="2"/>
    </font>
    <font>
      <b/>
      <sz val="8"/>
      <color theme="1"/>
      <name val="Segoe UI"/>
      <family val="2"/>
    </font>
    <font>
      <sz val="16"/>
      <color theme="1"/>
      <name val="Segoe UI"/>
      <family val="2"/>
    </font>
    <font>
      <b/>
      <sz val="11"/>
      <color theme="1"/>
      <name val="Segoe UI"/>
      <family val="2"/>
    </font>
    <font>
      <b/>
      <sz val="12"/>
      <color theme="1"/>
      <name val="Segoe UI"/>
      <family val="2"/>
    </font>
    <font>
      <sz val="8"/>
      <name val="Aptos Narrow"/>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0" fillId="0" borderId="0" xfId="0" applyAlignment="1">
      <alignment horizontal="center"/>
    </xf>
    <xf numFmtId="0" fontId="2" fillId="0" borderId="0" xfId="0" applyFont="1"/>
    <xf numFmtId="0" fontId="2" fillId="0" borderId="0" xfId="0" applyFont="1" applyAlignment="1">
      <alignment horizontal="center"/>
    </xf>
    <xf numFmtId="0" fontId="4" fillId="0" borderId="0" xfId="0" applyFont="1"/>
    <xf numFmtId="0" fontId="2" fillId="2" borderId="0" xfId="0" applyFont="1" applyFill="1" applyAlignment="1">
      <alignment horizontal="center"/>
    </xf>
    <xf numFmtId="44" fontId="2" fillId="0" borderId="0" xfId="1" applyFont="1"/>
    <xf numFmtId="0" fontId="2" fillId="2" borderId="1" xfId="0" applyFont="1" applyFill="1" applyBorder="1" applyAlignment="1">
      <alignment horizontal="center"/>
    </xf>
    <xf numFmtId="44" fontId="5" fillId="0" borderId="1" xfId="1" applyFont="1" applyBorder="1"/>
    <xf numFmtId="44" fontId="2" fillId="2" borderId="1" xfId="1" applyFont="1" applyFill="1" applyBorder="1" applyAlignment="1">
      <alignment horizontal="center"/>
    </xf>
    <xf numFmtId="44" fontId="2" fillId="0" borderId="1" xfId="1" applyFont="1" applyBorder="1"/>
    <xf numFmtId="49" fontId="2" fillId="2" borderId="1" xfId="0" applyNumberFormat="1" applyFont="1" applyFill="1" applyBorder="1" applyAlignment="1">
      <alignment horizontal="center"/>
    </xf>
    <xf numFmtId="49" fontId="2" fillId="0" borderId="1" xfId="0" applyNumberFormat="1" applyFont="1" applyBorder="1" applyAlignment="1">
      <alignment horizontal="center"/>
    </xf>
    <xf numFmtId="49" fontId="2" fillId="0" borderId="0" xfId="0" applyNumberFormat="1" applyFont="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49" fontId="0" fillId="0" borderId="0" xfId="0" applyNumberFormat="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1" xfId="0" applyFont="1" applyBorder="1" applyAlignment="1">
      <alignment horizontal="center"/>
    </xf>
    <xf numFmtId="0" fontId="2" fillId="2" borderId="1" xfId="0" applyFont="1" applyFill="1" applyBorder="1" applyAlignment="1">
      <alignment horizontal="center"/>
    </xf>
    <xf numFmtId="44" fontId="2" fillId="0" borderId="1" xfId="1" applyFont="1" applyBorder="1" applyAlignment="1">
      <alignment horizontal="center"/>
    </xf>
    <xf numFmtId="164" fontId="2" fillId="0" borderId="1" xfId="1" applyNumberFormat="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8522-DBB4-49F9-8233-DE0CFA2CDE54}">
  <dimension ref="A1:G17"/>
  <sheetViews>
    <sheetView zoomScaleNormal="100" workbookViewId="0">
      <selection activeCell="E22" sqref="E22"/>
    </sheetView>
  </sheetViews>
  <sheetFormatPr defaultRowHeight="16.5" x14ac:dyDescent="0.3"/>
  <cols>
    <col min="1" max="1" width="9.140625" style="3"/>
    <col min="2" max="2" width="20.85546875" style="3" bestFit="1" customWidth="1"/>
    <col min="3" max="3" width="11.85546875" style="13" customWidth="1"/>
    <col min="4" max="4" width="12.5703125" style="3" bestFit="1" customWidth="1"/>
    <col min="5" max="5" width="30.42578125" style="6" bestFit="1" customWidth="1"/>
    <col min="6" max="6" width="19" style="6" bestFit="1" customWidth="1"/>
    <col min="7" max="7" width="28.7109375" style="6" bestFit="1" customWidth="1"/>
    <col min="8" max="16384" width="9.140625" style="2"/>
  </cols>
  <sheetData>
    <row r="1" spans="1:7" ht="122.25" customHeight="1" x14ac:dyDescent="0.3">
      <c r="A1" s="17" t="s">
        <v>8</v>
      </c>
      <c r="B1" s="18"/>
      <c r="C1" s="18"/>
      <c r="D1" s="18"/>
      <c r="E1" s="18"/>
      <c r="F1" s="18"/>
      <c r="G1" s="18"/>
    </row>
    <row r="2" spans="1:7" s="4" customFormat="1" ht="25.5" x14ac:dyDescent="0.5">
      <c r="A2" s="14" t="s">
        <v>0</v>
      </c>
      <c r="B2" s="19" t="s">
        <v>13</v>
      </c>
      <c r="C2" s="19"/>
      <c r="D2" s="19"/>
      <c r="E2" s="19"/>
      <c r="F2" s="19"/>
      <c r="G2" s="19"/>
    </row>
    <row r="3" spans="1:7" s="5" customFormat="1" x14ac:dyDescent="0.3">
      <c r="A3" s="7" t="s">
        <v>1</v>
      </c>
      <c r="B3" s="7" t="s">
        <v>2</v>
      </c>
      <c r="C3" s="11" t="s">
        <v>3</v>
      </c>
      <c r="D3" s="7" t="s">
        <v>4</v>
      </c>
      <c r="E3" s="9" t="s">
        <v>5</v>
      </c>
      <c r="F3" s="9" t="s">
        <v>6</v>
      </c>
      <c r="G3" s="9" t="s">
        <v>7</v>
      </c>
    </row>
    <row r="4" spans="1:7" x14ac:dyDescent="0.3">
      <c r="A4" s="15">
        <v>22000</v>
      </c>
      <c r="B4" s="15" t="s">
        <v>14</v>
      </c>
      <c r="C4" s="12" t="s">
        <v>15</v>
      </c>
      <c r="D4" s="15" t="s">
        <v>16</v>
      </c>
      <c r="E4" s="10">
        <v>250</v>
      </c>
      <c r="F4" s="10"/>
      <c r="G4" s="10"/>
    </row>
    <row r="5" spans="1:7" x14ac:dyDescent="0.3">
      <c r="A5" s="15">
        <v>30701</v>
      </c>
      <c r="B5" s="15" t="s">
        <v>17</v>
      </c>
      <c r="C5" s="12" t="s">
        <v>15</v>
      </c>
      <c r="D5" s="15" t="s">
        <v>16</v>
      </c>
      <c r="E5" s="10">
        <v>8500</v>
      </c>
      <c r="F5" s="10"/>
      <c r="G5" s="10"/>
    </row>
    <row r="6" spans="1:7" x14ac:dyDescent="0.3">
      <c r="A6" s="15"/>
      <c r="B6" s="15"/>
      <c r="C6" s="12"/>
      <c r="D6" s="15"/>
      <c r="E6" s="10"/>
      <c r="F6" s="10"/>
      <c r="G6" s="10"/>
    </row>
    <row r="7" spans="1:7" x14ac:dyDescent="0.3">
      <c r="A7" s="15"/>
      <c r="B7" s="15"/>
      <c r="C7" s="12"/>
      <c r="D7" s="15"/>
      <c r="E7" s="10"/>
      <c r="F7" s="10"/>
      <c r="G7" s="10"/>
    </row>
    <row r="8" spans="1:7" x14ac:dyDescent="0.3">
      <c r="A8" s="15"/>
      <c r="B8" s="15"/>
      <c r="C8" s="12"/>
      <c r="D8" s="15"/>
      <c r="E8" s="10"/>
      <c r="F8" s="10"/>
      <c r="G8" s="10"/>
    </row>
    <row r="9" spans="1:7" x14ac:dyDescent="0.3">
      <c r="A9" s="15"/>
      <c r="B9" s="15"/>
      <c r="C9" s="12"/>
      <c r="D9" s="15"/>
      <c r="E9" s="10"/>
      <c r="F9" s="10"/>
      <c r="G9" s="10"/>
    </row>
    <row r="10" spans="1:7" x14ac:dyDescent="0.3">
      <c r="A10" s="15"/>
      <c r="B10" s="15"/>
      <c r="C10" s="12"/>
      <c r="D10" s="15"/>
      <c r="E10" s="10"/>
      <c r="F10" s="10"/>
      <c r="G10" s="10"/>
    </row>
    <row r="11" spans="1:7" x14ac:dyDescent="0.3">
      <c r="A11" s="15"/>
      <c r="B11" s="15"/>
      <c r="C11" s="12"/>
      <c r="D11" s="15"/>
      <c r="E11" s="10"/>
      <c r="F11" s="10"/>
      <c r="G11" s="10"/>
    </row>
    <row r="12" spans="1:7" x14ac:dyDescent="0.3">
      <c r="A12" s="15"/>
      <c r="B12" s="15"/>
      <c r="C12" s="12"/>
      <c r="D12" s="15"/>
      <c r="E12" s="10"/>
      <c r="F12" s="10"/>
      <c r="G12" s="10"/>
    </row>
    <row r="13" spans="1:7" x14ac:dyDescent="0.3">
      <c r="A13" s="20" t="s">
        <v>9</v>
      </c>
      <c r="B13" s="20"/>
      <c r="C13" s="20"/>
      <c r="D13" s="20"/>
      <c r="E13" s="8">
        <f>SUM(E4:E12)</f>
        <v>8750</v>
      </c>
      <c r="F13" s="8">
        <f t="shared" ref="F13:G13" si="0">SUM(F4:F12)</f>
        <v>0</v>
      </c>
      <c r="G13" s="8">
        <f t="shared" si="0"/>
        <v>0</v>
      </c>
    </row>
    <row r="16" spans="1:7" x14ac:dyDescent="0.3">
      <c r="A16" s="21" t="s">
        <v>10</v>
      </c>
      <c r="B16" s="21"/>
      <c r="C16" s="21"/>
      <c r="D16" s="21"/>
      <c r="E16" s="22" t="s">
        <v>12</v>
      </c>
      <c r="F16" s="22"/>
      <c r="G16" s="22"/>
    </row>
    <row r="17" spans="1:7" x14ac:dyDescent="0.3">
      <c r="A17" s="21" t="s">
        <v>11</v>
      </c>
      <c r="B17" s="21"/>
      <c r="C17" s="21"/>
      <c r="D17" s="21"/>
      <c r="E17" s="23">
        <v>46077</v>
      </c>
      <c r="F17" s="23"/>
      <c r="G17" s="23"/>
    </row>
  </sheetData>
  <mergeCells count="7">
    <mergeCell ref="A1:G1"/>
    <mergeCell ref="B2:G2"/>
    <mergeCell ref="A13:D13"/>
    <mergeCell ref="A16:D16"/>
    <mergeCell ref="A17:D17"/>
    <mergeCell ref="E16:G16"/>
    <mergeCell ref="E17:G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17EA-D889-46DA-BA2D-BD2F0F6AE773}">
  <dimension ref="A1:G17"/>
  <sheetViews>
    <sheetView workbookViewId="0">
      <selection activeCell="F12" sqref="F12"/>
    </sheetView>
  </sheetViews>
  <sheetFormatPr defaultRowHeight="15" x14ac:dyDescent="0.25"/>
  <cols>
    <col min="1" max="1" width="9.140625" style="1"/>
    <col min="2" max="2" width="13.28515625" style="1" bestFit="1" customWidth="1"/>
    <col min="3" max="3" width="9.140625" style="1"/>
    <col min="4" max="4" width="10.42578125" style="1" bestFit="1" customWidth="1"/>
    <col min="5" max="5" width="31.85546875" bestFit="1" customWidth="1"/>
    <col min="6" max="6" width="20.42578125" bestFit="1" customWidth="1"/>
    <col min="7" max="7" width="30.28515625" bestFit="1" customWidth="1"/>
  </cols>
  <sheetData>
    <row r="1" spans="1:7" ht="63.75" customHeight="1" x14ac:dyDescent="0.25">
      <c r="A1" s="17" t="s">
        <v>8</v>
      </c>
      <c r="B1" s="18"/>
      <c r="C1" s="18"/>
      <c r="D1" s="18"/>
      <c r="E1" s="18"/>
      <c r="F1" s="18"/>
      <c r="G1" s="18"/>
    </row>
    <row r="2" spans="1:7" ht="25.5" x14ac:dyDescent="0.5">
      <c r="A2" s="14" t="s">
        <v>0</v>
      </c>
      <c r="B2" s="19" t="s">
        <v>67</v>
      </c>
      <c r="C2" s="19"/>
      <c r="D2" s="19"/>
      <c r="E2" s="19"/>
      <c r="F2" s="19"/>
      <c r="G2" s="19"/>
    </row>
    <row r="3" spans="1:7" ht="16.5" x14ac:dyDescent="0.3">
      <c r="A3" s="7" t="s">
        <v>1</v>
      </c>
      <c r="B3" s="7" t="s">
        <v>2</v>
      </c>
      <c r="C3" s="7" t="s">
        <v>3</v>
      </c>
      <c r="D3" s="7" t="s">
        <v>4</v>
      </c>
      <c r="E3" s="9" t="s">
        <v>5</v>
      </c>
      <c r="F3" s="9" t="s">
        <v>6</v>
      </c>
      <c r="G3" s="9" t="s">
        <v>7</v>
      </c>
    </row>
    <row r="4" spans="1:7" ht="16.5" x14ac:dyDescent="0.3">
      <c r="A4" s="15">
        <v>35001</v>
      </c>
      <c r="B4" s="15" t="s">
        <v>68</v>
      </c>
      <c r="C4" s="15">
        <v>9634</v>
      </c>
      <c r="D4" s="15" t="s">
        <v>69</v>
      </c>
      <c r="E4" s="10">
        <v>18805</v>
      </c>
      <c r="F4" s="10"/>
      <c r="G4" s="10"/>
    </row>
    <row r="5" spans="1:7" ht="16.5" x14ac:dyDescent="0.3">
      <c r="A5" s="15">
        <v>34000</v>
      </c>
      <c r="B5" s="15" t="s">
        <v>74</v>
      </c>
      <c r="C5" s="15">
        <v>9634</v>
      </c>
      <c r="D5" s="15" t="s">
        <v>69</v>
      </c>
      <c r="E5" s="10">
        <v>15204</v>
      </c>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0" t="s">
        <v>9</v>
      </c>
      <c r="B13" s="20"/>
      <c r="C13" s="20"/>
      <c r="D13" s="20"/>
      <c r="E13" s="8">
        <f>SUM(E4:E12)</f>
        <v>34009</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1D70A-7649-4B2D-A51C-C11DAE50030C}">
  <dimension ref="A1:G17"/>
  <sheetViews>
    <sheetView tabSelected="1" workbookViewId="0">
      <selection activeCell="B2" sqref="B2:G2"/>
    </sheetView>
  </sheetViews>
  <sheetFormatPr defaultRowHeight="15" x14ac:dyDescent="0.25"/>
  <cols>
    <col min="2" max="2" width="13.28515625" bestFit="1" customWidth="1"/>
    <col min="4" max="4" width="10.42578125" bestFit="1" customWidth="1"/>
    <col min="5" max="5" width="31.85546875" bestFit="1" customWidth="1"/>
    <col min="6" max="6" width="20.42578125" bestFit="1" customWidth="1"/>
    <col min="7" max="7" width="30.28515625" bestFit="1" customWidth="1"/>
  </cols>
  <sheetData>
    <row r="1" spans="1:7" ht="64.5" customHeight="1" x14ac:dyDescent="0.25">
      <c r="A1" s="17" t="s">
        <v>8</v>
      </c>
      <c r="B1" s="18"/>
      <c r="C1" s="18"/>
      <c r="D1" s="18"/>
      <c r="E1" s="18"/>
      <c r="F1" s="18"/>
      <c r="G1" s="18"/>
    </row>
    <row r="2" spans="1:7" ht="25.5" x14ac:dyDescent="0.5">
      <c r="A2" s="14" t="s">
        <v>0</v>
      </c>
      <c r="B2" s="19"/>
      <c r="C2" s="19"/>
      <c r="D2" s="19"/>
      <c r="E2" s="19"/>
      <c r="F2" s="19"/>
      <c r="G2" s="19"/>
    </row>
    <row r="3" spans="1:7" ht="16.5" x14ac:dyDescent="0.3">
      <c r="A3" s="7" t="s">
        <v>1</v>
      </c>
      <c r="B3" s="7" t="s">
        <v>2</v>
      </c>
      <c r="C3" s="7" t="s">
        <v>3</v>
      </c>
      <c r="D3" s="7" t="s">
        <v>4</v>
      </c>
      <c r="E3" s="9" t="s">
        <v>5</v>
      </c>
      <c r="F3" s="9" t="s">
        <v>6</v>
      </c>
      <c r="G3" s="9" t="s">
        <v>7</v>
      </c>
    </row>
    <row r="4" spans="1:7" ht="16.5" x14ac:dyDescent="0.3">
      <c r="A4" s="15"/>
      <c r="B4" s="15"/>
      <c r="C4" s="15"/>
      <c r="D4" s="15"/>
      <c r="E4" s="10"/>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0" t="s">
        <v>9</v>
      </c>
      <c r="B13" s="20"/>
      <c r="C13" s="20"/>
      <c r="D13" s="20"/>
      <c r="E13" s="8">
        <f>SUM(E4:E12)</f>
        <v>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2902-7495-4745-8981-7587666F37E7}">
  <dimension ref="A1:G17"/>
  <sheetViews>
    <sheetView workbookViewId="0">
      <selection activeCell="J10" sqref="J10"/>
    </sheetView>
  </sheetViews>
  <sheetFormatPr defaultRowHeight="15" x14ac:dyDescent="0.25"/>
  <cols>
    <col min="2" max="2" width="10.28515625" bestFit="1" customWidth="1"/>
    <col min="4" max="4" width="9.42578125" bestFit="1" customWidth="1"/>
    <col min="5" max="5" width="31.85546875" bestFit="1" customWidth="1"/>
    <col min="6" max="6" width="20.42578125" bestFit="1" customWidth="1"/>
    <col min="7" max="7" width="30.28515625" bestFit="1" customWidth="1"/>
  </cols>
  <sheetData>
    <row r="1" spans="1:7" ht="78.75" customHeight="1" x14ac:dyDescent="0.25">
      <c r="A1" s="17" t="s">
        <v>8</v>
      </c>
      <c r="B1" s="18"/>
      <c r="C1" s="18"/>
      <c r="D1" s="18"/>
      <c r="E1" s="18"/>
      <c r="F1" s="18"/>
      <c r="G1" s="18"/>
    </row>
    <row r="2" spans="1:7" ht="25.5" x14ac:dyDescent="0.5">
      <c r="A2" s="14" t="s">
        <v>0</v>
      </c>
      <c r="B2" s="19"/>
      <c r="C2" s="19"/>
      <c r="D2" s="19"/>
      <c r="E2" s="19"/>
      <c r="F2" s="19"/>
      <c r="G2" s="19"/>
    </row>
    <row r="3" spans="1:7" ht="16.5" x14ac:dyDescent="0.3">
      <c r="A3" s="7" t="s">
        <v>1</v>
      </c>
      <c r="B3" s="7" t="s">
        <v>2</v>
      </c>
      <c r="C3" s="7" t="s">
        <v>3</v>
      </c>
      <c r="D3" s="7" t="s">
        <v>4</v>
      </c>
      <c r="E3" s="9" t="s">
        <v>5</v>
      </c>
      <c r="F3" s="9" t="s">
        <v>6</v>
      </c>
      <c r="G3" s="9" t="s">
        <v>7</v>
      </c>
    </row>
    <row r="4" spans="1:7" ht="16.5" x14ac:dyDescent="0.3">
      <c r="A4" s="15"/>
      <c r="B4" s="15"/>
      <c r="C4" s="15"/>
      <c r="D4" s="15"/>
      <c r="E4" s="10"/>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0" t="s">
        <v>9</v>
      </c>
      <c r="B13" s="20"/>
      <c r="C13" s="20"/>
      <c r="D13" s="20"/>
      <c r="E13" s="8">
        <f>SUM(E4:E12)</f>
        <v>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767C-7442-4E7A-B80A-106760810C97}">
  <dimension ref="A1:G36"/>
  <sheetViews>
    <sheetView zoomScaleNormal="100" workbookViewId="0">
      <selection sqref="A1:G1"/>
    </sheetView>
  </sheetViews>
  <sheetFormatPr defaultRowHeight="15" x14ac:dyDescent="0.25"/>
  <cols>
    <col min="1" max="1" width="9.5703125" style="1" bestFit="1" customWidth="1"/>
    <col min="2" max="2" width="21.140625" style="1" bestFit="1" customWidth="1"/>
    <col min="3" max="3" width="8.85546875" style="16" customWidth="1"/>
    <col min="4" max="4" width="20" style="1" bestFit="1" customWidth="1"/>
    <col min="5" max="5" width="31.85546875" bestFit="1" customWidth="1"/>
    <col min="6" max="6" width="20.42578125" bestFit="1" customWidth="1"/>
    <col min="7" max="7" width="30.28515625" bestFit="1" customWidth="1"/>
  </cols>
  <sheetData>
    <row r="1" spans="1:7" s="2" customFormat="1" ht="122.25" customHeight="1" x14ac:dyDescent="0.3">
      <c r="A1" s="17" t="s">
        <v>8</v>
      </c>
      <c r="B1" s="18"/>
      <c r="C1" s="18"/>
      <c r="D1" s="18"/>
      <c r="E1" s="18"/>
      <c r="F1" s="18"/>
      <c r="G1" s="18"/>
    </row>
    <row r="2" spans="1:7" s="4" customFormat="1" ht="25.5" x14ac:dyDescent="0.5">
      <c r="A2" s="14" t="s">
        <v>0</v>
      </c>
      <c r="B2" s="19" t="s">
        <v>18</v>
      </c>
      <c r="C2" s="19"/>
      <c r="D2" s="19"/>
      <c r="E2" s="19"/>
      <c r="F2" s="19"/>
      <c r="G2" s="19"/>
    </row>
    <row r="3" spans="1:7" s="5" customFormat="1" ht="16.5" x14ac:dyDescent="0.3">
      <c r="A3" s="7" t="s">
        <v>1</v>
      </c>
      <c r="B3" s="7" t="s">
        <v>2</v>
      </c>
      <c r="C3" s="11" t="s">
        <v>3</v>
      </c>
      <c r="D3" s="7" t="s">
        <v>4</v>
      </c>
      <c r="E3" s="9" t="s">
        <v>5</v>
      </c>
      <c r="F3" s="9" t="s">
        <v>6</v>
      </c>
      <c r="G3" s="9" t="s">
        <v>7</v>
      </c>
    </row>
    <row r="4" spans="1:7" s="2" customFormat="1" ht="16.5" x14ac:dyDescent="0.3">
      <c r="A4" s="15">
        <v>11000</v>
      </c>
      <c r="B4" s="15" t="s">
        <v>19</v>
      </c>
      <c r="C4" s="12" t="s">
        <v>20</v>
      </c>
      <c r="D4" s="15" t="s">
        <v>21</v>
      </c>
      <c r="E4" s="10">
        <v>63736.4</v>
      </c>
      <c r="F4" s="10">
        <v>63736.4</v>
      </c>
      <c r="G4" s="10"/>
    </row>
    <row r="5" spans="1:7" s="2" customFormat="1" ht="16.5" x14ac:dyDescent="0.3">
      <c r="A5" s="15">
        <v>11217</v>
      </c>
      <c r="B5" s="15" t="s">
        <v>22</v>
      </c>
      <c r="C5" s="12" t="s">
        <v>23</v>
      </c>
      <c r="D5" s="15" t="s">
        <v>24</v>
      </c>
      <c r="E5" s="10">
        <v>526560.72</v>
      </c>
      <c r="F5" s="10">
        <v>526560.72</v>
      </c>
      <c r="G5" s="10"/>
    </row>
    <row r="6" spans="1:7" s="2" customFormat="1" ht="16.5" x14ac:dyDescent="0.3">
      <c r="A6" s="15">
        <v>11903</v>
      </c>
      <c r="B6" s="15" t="s">
        <v>25</v>
      </c>
      <c r="C6" s="12" t="s">
        <v>23</v>
      </c>
      <c r="D6" s="15" t="s">
        <v>24</v>
      </c>
      <c r="E6" s="10">
        <v>28710</v>
      </c>
      <c r="F6" s="10">
        <v>28710</v>
      </c>
      <c r="G6" s="10"/>
    </row>
    <row r="7" spans="1:7" s="2" customFormat="1" ht="16.5" x14ac:dyDescent="0.3">
      <c r="A7" s="15">
        <v>12000</v>
      </c>
      <c r="B7" s="15" t="s">
        <v>26</v>
      </c>
      <c r="C7" s="12" t="s">
        <v>23</v>
      </c>
      <c r="D7" s="15" t="s">
        <v>24</v>
      </c>
      <c r="E7" s="10">
        <v>4000</v>
      </c>
      <c r="F7" s="10">
        <v>4000</v>
      </c>
      <c r="G7" s="10"/>
    </row>
    <row r="8" spans="1:7" s="2" customFormat="1" ht="16.5" x14ac:dyDescent="0.3">
      <c r="A8" s="15">
        <v>12900</v>
      </c>
      <c r="B8" s="15" t="s">
        <v>27</v>
      </c>
      <c r="C8" s="12" t="s">
        <v>23</v>
      </c>
      <c r="D8" s="15" t="s">
        <v>24</v>
      </c>
      <c r="E8" s="10">
        <v>5500</v>
      </c>
      <c r="F8" s="10">
        <v>5500</v>
      </c>
      <c r="G8" s="10"/>
    </row>
    <row r="9" spans="1:7" s="2" customFormat="1" ht="16.5" x14ac:dyDescent="0.3">
      <c r="A9" s="15">
        <v>12904</v>
      </c>
      <c r="B9" s="15" t="s">
        <v>28</v>
      </c>
      <c r="C9" s="12" t="s">
        <v>23</v>
      </c>
      <c r="D9" s="15" t="s">
        <v>24</v>
      </c>
      <c r="E9" s="10">
        <v>5000</v>
      </c>
      <c r="F9" s="10">
        <v>5000</v>
      </c>
      <c r="G9" s="10"/>
    </row>
    <row r="10" spans="1:7" s="2" customFormat="1" ht="16.5" x14ac:dyDescent="0.3">
      <c r="A10" s="15">
        <v>13000</v>
      </c>
      <c r="B10" s="15" t="s">
        <v>29</v>
      </c>
      <c r="C10" s="12" t="s">
        <v>23</v>
      </c>
      <c r="D10" s="15" t="s">
        <v>24</v>
      </c>
      <c r="E10" s="10">
        <v>33557</v>
      </c>
      <c r="F10" s="10">
        <v>33557</v>
      </c>
      <c r="G10" s="10"/>
    </row>
    <row r="11" spans="1:7" s="2" customFormat="1" ht="16.5" x14ac:dyDescent="0.3">
      <c r="A11" s="15">
        <v>22102</v>
      </c>
      <c r="B11" s="15" t="s">
        <v>30</v>
      </c>
      <c r="C11" s="12" t="s">
        <v>23</v>
      </c>
      <c r="D11" s="15" t="s">
        <v>24</v>
      </c>
      <c r="E11" s="10">
        <v>27000</v>
      </c>
      <c r="F11" s="10">
        <v>27000</v>
      </c>
      <c r="G11" s="10"/>
    </row>
    <row r="12" spans="1:7" s="2" customFormat="1" ht="16.5" x14ac:dyDescent="0.3">
      <c r="A12" s="15">
        <v>22301</v>
      </c>
      <c r="B12" s="15" t="s">
        <v>31</v>
      </c>
      <c r="C12" s="12" t="s">
        <v>23</v>
      </c>
      <c r="D12" s="15" t="s">
        <v>24</v>
      </c>
      <c r="E12" s="10">
        <v>1500</v>
      </c>
      <c r="F12" s="10">
        <v>1500</v>
      </c>
      <c r="G12" s="10"/>
    </row>
    <row r="13" spans="1:7" s="2" customFormat="1" ht="16.5" x14ac:dyDescent="0.3">
      <c r="A13" s="15">
        <v>23100</v>
      </c>
      <c r="B13" s="15" t="s">
        <v>32</v>
      </c>
      <c r="C13" s="12" t="s">
        <v>23</v>
      </c>
      <c r="D13" s="15" t="s">
        <v>24</v>
      </c>
      <c r="E13" s="10">
        <v>53675</v>
      </c>
      <c r="F13" s="10">
        <v>53675</v>
      </c>
      <c r="G13" s="10"/>
    </row>
    <row r="14" spans="1:7" s="2" customFormat="1" ht="16.5" x14ac:dyDescent="0.3">
      <c r="A14" s="15">
        <v>23500</v>
      </c>
      <c r="B14" s="15" t="s">
        <v>33</v>
      </c>
      <c r="C14" s="12" t="s">
        <v>23</v>
      </c>
      <c r="D14" s="15" t="s">
        <v>24</v>
      </c>
      <c r="E14" s="10">
        <v>20000</v>
      </c>
      <c r="F14" s="10">
        <v>20000</v>
      </c>
      <c r="G14" s="10"/>
    </row>
    <row r="15" spans="1:7" s="2" customFormat="1" ht="16.5" x14ac:dyDescent="0.3">
      <c r="A15" s="15">
        <v>30108</v>
      </c>
      <c r="B15" s="15" t="s">
        <v>34</v>
      </c>
      <c r="C15" s="12" t="s">
        <v>23</v>
      </c>
      <c r="D15" s="15" t="s">
        <v>24</v>
      </c>
      <c r="E15" s="10">
        <v>20000</v>
      </c>
      <c r="F15" s="10">
        <v>20000</v>
      </c>
      <c r="G15" s="10"/>
    </row>
    <row r="16" spans="1:7" s="2" customFormat="1" ht="16.5" x14ac:dyDescent="0.3">
      <c r="A16" s="15">
        <v>11125</v>
      </c>
      <c r="B16" s="15" t="s">
        <v>35</v>
      </c>
      <c r="C16" s="12" t="s">
        <v>47</v>
      </c>
      <c r="D16" s="15" t="s">
        <v>48</v>
      </c>
      <c r="E16" s="10">
        <v>101764</v>
      </c>
      <c r="F16" s="10">
        <v>101764</v>
      </c>
      <c r="G16" s="10"/>
    </row>
    <row r="17" spans="1:7" s="2" customFormat="1" ht="16.5" x14ac:dyDescent="0.3">
      <c r="A17" s="15">
        <v>11140</v>
      </c>
      <c r="B17" s="15" t="s">
        <v>36</v>
      </c>
      <c r="C17" s="12" t="s">
        <v>47</v>
      </c>
      <c r="D17" s="15" t="s">
        <v>48</v>
      </c>
      <c r="E17" s="10">
        <v>18000</v>
      </c>
      <c r="F17" s="10">
        <v>18000</v>
      </c>
      <c r="G17" s="10"/>
    </row>
    <row r="18" spans="1:7" s="2" customFormat="1" ht="16.5" x14ac:dyDescent="0.3">
      <c r="A18" s="15">
        <v>12000</v>
      </c>
      <c r="B18" s="15" t="s">
        <v>26</v>
      </c>
      <c r="C18" s="12" t="s">
        <v>47</v>
      </c>
      <c r="D18" s="15" t="s">
        <v>48</v>
      </c>
      <c r="E18" s="10">
        <v>600</v>
      </c>
      <c r="F18" s="10">
        <v>600</v>
      </c>
      <c r="G18" s="10"/>
    </row>
    <row r="19" spans="1:7" s="2" customFormat="1" ht="16.5" x14ac:dyDescent="0.3">
      <c r="A19" s="15">
        <v>12400</v>
      </c>
      <c r="B19" s="15" t="s">
        <v>37</v>
      </c>
      <c r="C19" s="12" t="s">
        <v>47</v>
      </c>
      <c r="D19" s="15" t="s">
        <v>48</v>
      </c>
      <c r="E19" s="10">
        <v>5458</v>
      </c>
      <c r="F19" s="10">
        <v>5458</v>
      </c>
      <c r="G19" s="10"/>
    </row>
    <row r="20" spans="1:7" s="2" customFormat="1" ht="16.5" x14ac:dyDescent="0.3">
      <c r="A20" s="15">
        <v>12500</v>
      </c>
      <c r="B20" s="15" t="s">
        <v>38</v>
      </c>
      <c r="C20" s="12" t="s">
        <v>47</v>
      </c>
      <c r="D20" s="15" t="s">
        <v>48</v>
      </c>
      <c r="E20" s="10">
        <v>63222</v>
      </c>
      <c r="F20" s="10">
        <v>63222</v>
      </c>
      <c r="G20" s="10"/>
    </row>
    <row r="21" spans="1:7" s="2" customFormat="1" ht="16.5" x14ac:dyDescent="0.3">
      <c r="A21" s="15">
        <v>12600</v>
      </c>
      <c r="B21" s="15" t="s">
        <v>39</v>
      </c>
      <c r="C21" s="12" t="s">
        <v>47</v>
      </c>
      <c r="D21" s="15" t="s">
        <v>48</v>
      </c>
      <c r="E21" s="10">
        <v>77195</v>
      </c>
      <c r="F21" s="10">
        <v>77195</v>
      </c>
      <c r="G21" s="10"/>
    </row>
    <row r="22" spans="1:7" s="2" customFormat="1" ht="16.5" x14ac:dyDescent="0.3">
      <c r="A22" s="15">
        <v>12700</v>
      </c>
      <c r="B22" s="15" t="s">
        <v>40</v>
      </c>
      <c r="C22" s="12" t="s">
        <v>47</v>
      </c>
      <c r="D22" s="15" t="s">
        <v>48</v>
      </c>
      <c r="E22" s="10">
        <v>211200</v>
      </c>
      <c r="F22" s="10">
        <v>211200</v>
      </c>
      <c r="G22" s="10"/>
    </row>
    <row r="23" spans="1:7" s="2" customFormat="1" ht="16.5" x14ac:dyDescent="0.3">
      <c r="A23" s="15">
        <v>12800</v>
      </c>
      <c r="B23" s="15" t="s">
        <v>41</v>
      </c>
      <c r="C23" s="12" t="s">
        <v>47</v>
      </c>
      <c r="D23" s="15" t="s">
        <v>48</v>
      </c>
      <c r="E23" s="10">
        <v>4400</v>
      </c>
      <c r="F23" s="10">
        <v>4400</v>
      </c>
      <c r="G23" s="10"/>
    </row>
    <row r="24" spans="1:7" s="2" customFormat="1" ht="16.5" x14ac:dyDescent="0.3">
      <c r="A24" s="15">
        <v>12900</v>
      </c>
      <c r="B24" s="15" t="s">
        <v>27</v>
      </c>
      <c r="C24" s="12" t="s">
        <v>47</v>
      </c>
      <c r="D24" s="15" t="s">
        <v>48</v>
      </c>
      <c r="E24" s="10">
        <v>2200</v>
      </c>
      <c r="F24" s="10">
        <v>2200</v>
      </c>
      <c r="G24" s="10"/>
    </row>
    <row r="25" spans="1:7" s="2" customFormat="1" ht="16.5" x14ac:dyDescent="0.3">
      <c r="A25" s="15">
        <v>12904</v>
      </c>
      <c r="B25" s="15" t="s">
        <v>28</v>
      </c>
      <c r="C25" s="12" t="s">
        <v>47</v>
      </c>
      <c r="D25" s="15" t="s">
        <v>48</v>
      </c>
      <c r="E25" s="10">
        <v>3000</v>
      </c>
      <c r="F25" s="10">
        <v>3000</v>
      </c>
      <c r="G25" s="10"/>
    </row>
    <row r="26" spans="1:7" s="2" customFormat="1" ht="16.5" x14ac:dyDescent="0.3">
      <c r="A26" s="15">
        <v>13000</v>
      </c>
      <c r="B26" s="15" t="s">
        <v>29</v>
      </c>
      <c r="C26" s="12" t="s">
        <v>47</v>
      </c>
      <c r="D26" s="15" t="s">
        <v>48</v>
      </c>
      <c r="E26" s="10">
        <v>6655</v>
      </c>
      <c r="F26" s="10">
        <v>6655</v>
      </c>
      <c r="G26" s="10"/>
    </row>
    <row r="27" spans="1:7" s="2" customFormat="1" ht="16.5" x14ac:dyDescent="0.3">
      <c r="A27" s="15">
        <v>22109</v>
      </c>
      <c r="B27" s="15" t="s">
        <v>42</v>
      </c>
      <c r="C27" s="12" t="s">
        <v>47</v>
      </c>
      <c r="D27" s="15" t="s">
        <v>48</v>
      </c>
      <c r="E27" s="10">
        <v>2000</v>
      </c>
      <c r="F27" s="10">
        <v>2000</v>
      </c>
      <c r="G27" s="10"/>
    </row>
    <row r="28" spans="1:7" s="2" customFormat="1" ht="16.5" x14ac:dyDescent="0.3">
      <c r="A28" s="15">
        <v>34102</v>
      </c>
      <c r="B28" s="15" t="s">
        <v>43</v>
      </c>
      <c r="C28" s="12" t="s">
        <v>47</v>
      </c>
      <c r="D28" s="15" t="s">
        <v>48</v>
      </c>
      <c r="E28" s="10">
        <v>113697</v>
      </c>
      <c r="F28" s="10">
        <v>113697</v>
      </c>
      <c r="G28" s="10"/>
    </row>
    <row r="29" spans="1:7" s="2" customFormat="1" ht="16.5" x14ac:dyDescent="0.3">
      <c r="A29" s="15">
        <v>34700</v>
      </c>
      <c r="B29" s="15" t="s">
        <v>44</v>
      </c>
      <c r="C29" s="12" t="s">
        <v>47</v>
      </c>
      <c r="D29" s="15" t="s">
        <v>48</v>
      </c>
      <c r="E29" s="10">
        <v>250000</v>
      </c>
      <c r="F29" s="10">
        <v>250000</v>
      </c>
      <c r="G29" s="10"/>
    </row>
    <row r="30" spans="1:7" s="2" customFormat="1" ht="16.5" x14ac:dyDescent="0.3">
      <c r="A30" s="15">
        <v>35001</v>
      </c>
      <c r="B30" s="15" t="s">
        <v>45</v>
      </c>
      <c r="C30" s="12" t="s">
        <v>47</v>
      </c>
      <c r="D30" s="15" t="s">
        <v>48</v>
      </c>
      <c r="E30" s="10">
        <v>50000</v>
      </c>
      <c r="F30" s="10">
        <v>50000</v>
      </c>
      <c r="G30" s="10"/>
    </row>
    <row r="31" spans="1:7" s="2" customFormat="1" ht="16.5" x14ac:dyDescent="0.3">
      <c r="A31" s="15">
        <v>35600</v>
      </c>
      <c r="B31" s="15" t="s">
        <v>46</v>
      </c>
      <c r="C31" s="12" t="s">
        <v>47</v>
      </c>
      <c r="D31" s="15" t="s">
        <v>48</v>
      </c>
      <c r="E31" s="10">
        <v>210983</v>
      </c>
      <c r="F31" s="10">
        <v>210983</v>
      </c>
      <c r="G31" s="10"/>
    </row>
    <row r="32" spans="1:7" s="2" customFormat="1" ht="16.5" x14ac:dyDescent="0.3">
      <c r="A32" s="20" t="s">
        <v>9</v>
      </c>
      <c r="B32" s="20"/>
      <c r="C32" s="20"/>
      <c r="D32" s="20"/>
      <c r="E32" s="8">
        <f>SUM(E4:E31)</f>
        <v>1909613.12</v>
      </c>
      <c r="F32" s="8">
        <f t="shared" ref="F32:G32" si="0">SUM(F4:F31)</f>
        <v>1909613.12</v>
      </c>
      <c r="G32" s="8">
        <f t="shared" si="0"/>
        <v>0</v>
      </c>
    </row>
    <row r="33" spans="1:7" s="2" customFormat="1" ht="16.5" x14ac:dyDescent="0.3">
      <c r="A33" s="3"/>
      <c r="B33" s="3"/>
      <c r="C33" s="13"/>
      <c r="D33" s="3"/>
      <c r="E33" s="6"/>
      <c r="F33" s="6"/>
      <c r="G33" s="6"/>
    </row>
    <row r="34" spans="1:7" s="2" customFormat="1" ht="16.5" x14ac:dyDescent="0.3">
      <c r="A34" s="3"/>
      <c r="B34" s="3"/>
      <c r="C34" s="13"/>
      <c r="D34" s="3"/>
      <c r="E34" s="6"/>
      <c r="F34" s="6"/>
      <c r="G34" s="6"/>
    </row>
    <row r="35" spans="1:7" s="2" customFormat="1" ht="16.5" x14ac:dyDescent="0.3">
      <c r="A35" s="21" t="s">
        <v>10</v>
      </c>
      <c r="B35" s="21"/>
      <c r="C35" s="21"/>
      <c r="D35" s="21"/>
      <c r="E35" s="22" t="s">
        <v>12</v>
      </c>
      <c r="F35" s="22"/>
      <c r="G35" s="22"/>
    </row>
    <row r="36" spans="1:7" s="2" customFormat="1" ht="16.5" x14ac:dyDescent="0.3">
      <c r="A36" s="21" t="s">
        <v>11</v>
      </c>
      <c r="B36" s="21"/>
      <c r="C36" s="21"/>
      <c r="D36" s="21"/>
      <c r="E36" s="23">
        <v>46077</v>
      </c>
      <c r="F36" s="23"/>
      <c r="G36" s="23"/>
    </row>
  </sheetData>
  <mergeCells count="7">
    <mergeCell ref="A36:D36"/>
    <mergeCell ref="E36:G36"/>
    <mergeCell ref="A1:G1"/>
    <mergeCell ref="B2:G2"/>
    <mergeCell ref="A32:D32"/>
    <mergeCell ref="A35:D35"/>
    <mergeCell ref="E35:G35"/>
  </mergeCells>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AB2-1857-4555-8F9B-B039B5D40095}">
  <dimension ref="A1:G17"/>
  <sheetViews>
    <sheetView zoomScale="110" zoomScaleNormal="110" workbookViewId="0">
      <selection sqref="A1:G1"/>
    </sheetView>
  </sheetViews>
  <sheetFormatPr defaultRowHeight="15" x14ac:dyDescent="0.25"/>
  <cols>
    <col min="1" max="1" width="9.42578125" style="1" bestFit="1" customWidth="1"/>
    <col min="2" max="2" width="20.85546875" style="1" bestFit="1" customWidth="1"/>
    <col min="3" max="3" width="9.140625" style="16"/>
    <col min="4" max="4" width="16" style="1" bestFit="1" customWidth="1"/>
    <col min="5" max="5" width="31.85546875" bestFit="1" customWidth="1"/>
    <col min="6" max="6" width="20.42578125" bestFit="1" customWidth="1"/>
    <col min="7" max="7" width="30.28515625" bestFit="1" customWidth="1"/>
  </cols>
  <sheetData>
    <row r="1" spans="1:7" ht="76.5" customHeight="1" x14ac:dyDescent="0.25">
      <c r="A1" s="17" t="s">
        <v>8</v>
      </c>
      <c r="B1" s="18"/>
      <c r="C1" s="18"/>
      <c r="D1" s="18"/>
      <c r="E1" s="18"/>
      <c r="F1" s="18"/>
      <c r="G1" s="18"/>
    </row>
    <row r="2" spans="1:7" ht="25.5" x14ac:dyDescent="0.5">
      <c r="A2" s="14" t="s">
        <v>0</v>
      </c>
      <c r="B2" s="19" t="s">
        <v>49</v>
      </c>
      <c r="C2" s="19"/>
      <c r="D2" s="19"/>
      <c r="E2" s="19"/>
      <c r="F2" s="19"/>
      <c r="G2" s="19"/>
    </row>
    <row r="3" spans="1:7" ht="16.5" x14ac:dyDescent="0.3">
      <c r="A3" s="7" t="s">
        <v>1</v>
      </c>
      <c r="B3" s="7" t="s">
        <v>2</v>
      </c>
      <c r="C3" s="11" t="s">
        <v>3</v>
      </c>
      <c r="D3" s="7" t="s">
        <v>4</v>
      </c>
      <c r="E3" s="9" t="s">
        <v>5</v>
      </c>
      <c r="F3" s="9" t="s">
        <v>6</v>
      </c>
      <c r="G3" s="9" t="s">
        <v>7</v>
      </c>
    </row>
    <row r="4" spans="1:7" ht="16.5" x14ac:dyDescent="0.3">
      <c r="A4" s="15">
        <v>50100</v>
      </c>
      <c r="B4" s="15" t="s">
        <v>50</v>
      </c>
      <c r="C4" s="12" t="s">
        <v>51</v>
      </c>
      <c r="D4" s="15" t="s">
        <v>52</v>
      </c>
      <c r="E4" s="10">
        <v>35000</v>
      </c>
      <c r="F4" s="10"/>
      <c r="G4" s="10"/>
    </row>
    <row r="5" spans="1:7" ht="16.5" x14ac:dyDescent="0.3">
      <c r="A5" s="15">
        <v>30701</v>
      </c>
      <c r="B5" s="15" t="s">
        <v>17</v>
      </c>
      <c r="C5" s="12" t="s">
        <v>51</v>
      </c>
      <c r="D5" s="15" t="s">
        <v>52</v>
      </c>
      <c r="E5" s="10">
        <v>15000</v>
      </c>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0" t="s">
        <v>9</v>
      </c>
      <c r="B13" s="20"/>
      <c r="C13" s="20"/>
      <c r="D13" s="20"/>
      <c r="E13" s="8">
        <f>SUM(E4:E12)</f>
        <v>50000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F724-BEAD-4441-8349-E336EC18DCBC}">
  <dimension ref="A1:G17"/>
  <sheetViews>
    <sheetView zoomScale="120" zoomScaleNormal="120" workbookViewId="0">
      <selection activeCell="E19" sqref="E19"/>
    </sheetView>
  </sheetViews>
  <sheetFormatPr defaultRowHeight="15" x14ac:dyDescent="0.25"/>
  <cols>
    <col min="1" max="1" width="9.5703125" style="1" bestFit="1" customWidth="1"/>
    <col min="2" max="2" width="11.28515625" style="1" bestFit="1" customWidth="1"/>
    <col min="3" max="3" width="5.85546875" style="16" bestFit="1" customWidth="1"/>
    <col min="4" max="4" width="18.7109375" style="1" bestFit="1" customWidth="1"/>
    <col min="5" max="5" width="31.85546875" bestFit="1" customWidth="1"/>
    <col min="6" max="6" width="20.42578125" bestFit="1" customWidth="1"/>
    <col min="7" max="7" width="30.28515625" bestFit="1" customWidth="1"/>
  </cols>
  <sheetData>
    <row r="1" spans="1:7" ht="72" customHeight="1" x14ac:dyDescent="0.25">
      <c r="A1" s="17" t="s">
        <v>8</v>
      </c>
      <c r="B1" s="18"/>
      <c r="C1" s="18"/>
      <c r="D1" s="18"/>
      <c r="E1" s="18"/>
      <c r="F1" s="18"/>
      <c r="G1" s="18"/>
    </row>
    <row r="2" spans="1:7" ht="25.5" x14ac:dyDescent="0.5">
      <c r="A2" s="14" t="s">
        <v>0</v>
      </c>
      <c r="B2" s="19" t="s">
        <v>53</v>
      </c>
      <c r="C2" s="19"/>
      <c r="D2" s="19"/>
      <c r="E2" s="19"/>
      <c r="F2" s="19"/>
      <c r="G2" s="19"/>
    </row>
    <row r="3" spans="1:7" ht="16.5" x14ac:dyDescent="0.3">
      <c r="A3" s="7" t="s">
        <v>1</v>
      </c>
      <c r="B3" s="7" t="s">
        <v>2</v>
      </c>
      <c r="C3" s="11" t="s">
        <v>3</v>
      </c>
      <c r="D3" s="7" t="s">
        <v>4</v>
      </c>
      <c r="E3" s="9" t="s">
        <v>5</v>
      </c>
      <c r="F3" s="9" t="s">
        <v>6</v>
      </c>
      <c r="G3" s="9" t="s">
        <v>7</v>
      </c>
    </row>
    <row r="4" spans="1:7" ht="16.5" x14ac:dyDescent="0.3">
      <c r="A4" s="15">
        <v>37002</v>
      </c>
      <c r="B4" s="15" t="s">
        <v>54</v>
      </c>
      <c r="C4" s="12" t="s">
        <v>72</v>
      </c>
      <c r="D4" s="15" t="s">
        <v>73</v>
      </c>
      <c r="E4" s="10">
        <v>7500</v>
      </c>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0" t="s">
        <v>9</v>
      </c>
      <c r="B13" s="20"/>
      <c r="C13" s="20"/>
      <c r="D13" s="20"/>
      <c r="E13" s="8">
        <f>SUM(E4:E12)</f>
        <v>7500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32C9-5140-41D8-90C2-C390965943A3}">
  <dimension ref="A1:G17"/>
  <sheetViews>
    <sheetView zoomScale="120" zoomScaleNormal="120" workbookViewId="0">
      <selection sqref="A1:G1"/>
    </sheetView>
  </sheetViews>
  <sheetFormatPr defaultRowHeight="15" x14ac:dyDescent="0.25"/>
  <cols>
    <col min="1" max="1" width="9.140625" style="1"/>
    <col min="2" max="2" width="15.5703125" style="1" bestFit="1" customWidth="1"/>
    <col min="3" max="3" width="9.140625" style="16"/>
    <col min="4" max="4" width="14.5703125" style="1" bestFit="1" customWidth="1"/>
    <col min="5" max="5" width="31.85546875" bestFit="1" customWidth="1"/>
    <col min="6" max="6" width="20.42578125" bestFit="1" customWidth="1"/>
    <col min="7" max="7" width="30.28515625" bestFit="1" customWidth="1"/>
  </cols>
  <sheetData>
    <row r="1" spans="1:7" ht="72.75" customHeight="1" x14ac:dyDescent="0.25">
      <c r="A1" s="17" t="s">
        <v>8</v>
      </c>
      <c r="B1" s="18"/>
      <c r="C1" s="18"/>
      <c r="D1" s="18"/>
      <c r="E1" s="18"/>
      <c r="F1" s="18"/>
      <c r="G1" s="18"/>
    </row>
    <row r="2" spans="1:7" ht="25.5" x14ac:dyDescent="0.5">
      <c r="A2" s="14" t="s">
        <v>0</v>
      </c>
      <c r="B2" s="19" t="s">
        <v>55</v>
      </c>
      <c r="C2" s="19"/>
      <c r="D2" s="19"/>
      <c r="E2" s="19"/>
      <c r="F2" s="19"/>
      <c r="G2" s="19"/>
    </row>
    <row r="3" spans="1:7" ht="16.5" x14ac:dyDescent="0.3">
      <c r="A3" s="7" t="s">
        <v>1</v>
      </c>
      <c r="B3" s="7" t="s">
        <v>2</v>
      </c>
      <c r="C3" s="11" t="s">
        <v>3</v>
      </c>
      <c r="D3" s="7" t="s">
        <v>4</v>
      </c>
      <c r="E3" s="9" t="s">
        <v>5</v>
      </c>
      <c r="F3" s="9" t="s">
        <v>6</v>
      </c>
      <c r="G3" s="9" t="s">
        <v>7</v>
      </c>
    </row>
    <row r="4" spans="1:7" ht="16.5" x14ac:dyDescent="0.3">
      <c r="A4" s="15">
        <v>24200</v>
      </c>
      <c r="B4" s="15" t="s">
        <v>56</v>
      </c>
      <c r="C4" s="12" t="s">
        <v>57</v>
      </c>
      <c r="D4" s="15" t="s">
        <v>58</v>
      </c>
      <c r="E4" s="10">
        <v>20000</v>
      </c>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0" t="s">
        <v>9</v>
      </c>
      <c r="B13" s="20"/>
      <c r="C13" s="20"/>
      <c r="D13" s="20"/>
      <c r="E13" s="8">
        <f>SUM(E4:E12)</f>
        <v>20000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C0D6-E733-4E32-9D61-E61332C1B7F3}">
  <dimension ref="A1:G17"/>
  <sheetViews>
    <sheetView zoomScale="110" zoomScaleNormal="110" workbookViewId="0">
      <selection sqref="A1:G1"/>
    </sheetView>
  </sheetViews>
  <sheetFormatPr defaultRowHeight="15" x14ac:dyDescent="0.25"/>
  <cols>
    <col min="1" max="1" width="9.5703125" style="1" bestFit="1" customWidth="1"/>
    <col min="2" max="2" width="17.5703125" style="1" bestFit="1" customWidth="1"/>
    <col min="3" max="3" width="5.5703125" style="1" bestFit="1" customWidth="1"/>
    <col min="4" max="4" width="14.42578125" style="1" bestFit="1" customWidth="1"/>
    <col min="5" max="5" width="31.85546875" bestFit="1" customWidth="1"/>
    <col min="6" max="6" width="20.42578125" bestFit="1" customWidth="1"/>
    <col min="7" max="7" width="30.28515625" bestFit="1" customWidth="1"/>
  </cols>
  <sheetData>
    <row r="1" spans="1:7" ht="69.75" customHeight="1" x14ac:dyDescent="0.25">
      <c r="A1" s="17" t="s">
        <v>8</v>
      </c>
      <c r="B1" s="18"/>
      <c r="C1" s="18"/>
      <c r="D1" s="18"/>
      <c r="E1" s="18"/>
      <c r="F1" s="18"/>
      <c r="G1" s="18"/>
    </row>
    <row r="2" spans="1:7" ht="25.5" x14ac:dyDescent="0.5">
      <c r="A2" s="14" t="s">
        <v>0</v>
      </c>
      <c r="B2" s="19" t="s">
        <v>59</v>
      </c>
      <c r="C2" s="19"/>
      <c r="D2" s="19"/>
      <c r="E2" s="19"/>
      <c r="F2" s="19"/>
      <c r="G2" s="19"/>
    </row>
    <row r="3" spans="1:7" ht="16.5" x14ac:dyDescent="0.3">
      <c r="A3" s="7" t="s">
        <v>1</v>
      </c>
      <c r="B3" s="7" t="s">
        <v>2</v>
      </c>
      <c r="C3" s="7" t="s">
        <v>3</v>
      </c>
      <c r="D3" s="7" t="s">
        <v>4</v>
      </c>
      <c r="E3" s="9" t="s">
        <v>5</v>
      </c>
      <c r="F3" s="9" t="s">
        <v>6</v>
      </c>
      <c r="G3" s="9" t="s">
        <v>7</v>
      </c>
    </row>
    <row r="4" spans="1:7" ht="16.5" x14ac:dyDescent="0.3">
      <c r="A4" s="15">
        <v>50100</v>
      </c>
      <c r="B4" s="15" t="s">
        <v>60</v>
      </c>
      <c r="C4" s="12" t="s">
        <v>57</v>
      </c>
      <c r="D4" s="15" t="s">
        <v>58</v>
      </c>
      <c r="E4" s="10">
        <v>27319.1</v>
      </c>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0" t="s">
        <v>9</v>
      </c>
      <c r="B13" s="20"/>
      <c r="C13" s="20"/>
      <c r="D13" s="20"/>
      <c r="E13" s="8">
        <f>SUM(E4:E12)</f>
        <v>27319.1</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246B-94C8-484D-BF4B-61AD7E90A751}">
  <dimension ref="A1:G17"/>
  <sheetViews>
    <sheetView zoomScale="120" zoomScaleNormal="120" workbookViewId="0">
      <selection activeCell="D22" sqref="D22"/>
    </sheetView>
  </sheetViews>
  <sheetFormatPr defaultRowHeight="15" x14ac:dyDescent="0.25"/>
  <cols>
    <col min="1" max="1" width="9.140625" style="1"/>
    <col min="2" max="2" width="15.42578125" style="1" bestFit="1" customWidth="1"/>
    <col min="3" max="3" width="9.140625" style="16"/>
    <col min="4" max="4" width="14.42578125" style="1" bestFit="1" customWidth="1"/>
    <col min="5" max="5" width="31.85546875" bestFit="1" customWidth="1"/>
    <col min="6" max="6" width="20.42578125" bestFit="1" customWidth="1"/>
    <col min="7" max="7" width="30.28515625" bestFit="1" customWidth="1"/>
  </cols>
  <sheetData>
    <row r="1" spans="1:7" ht="61.5" customHeight="1" x14ac:dyDescent="0.25">
      <c r="A1" s="17" t="s">
        <v>8</v>
      </c>
      <c r="B1" s="18"/>
      <c r="C1" s="18"/>
      <c r="D1" s="18"/>
      <c r="E1" s="18"/>
      <c r="F1" s="18"/>
      <c r="G1" s="18"/>
    </row>
    <row r="2" spans="1:7" ht="25.5" x14ac:dyDescent="0.5">
      <c r="A2" s="14" t="s">
        <v>0</v>
      </c>
      <c r="B2" s="19" t="s">
        <v>61</v>
      </c>
      <c r="C2" s="19"/>
      <c r="D2" s="19"/>
      <c r="E2" s="19"/>
      <c r="F2" s="19"/>
      <c r="G2" s="19"/>
    </row>
    <row r="3" spans="1:7" ht="16.5" x14ac:dyDescent="0.3">
      <c r="A3" s="7" t="s">
        <v>1</v>
      </c>
      <c r="B3" s="7" t="s">
        <v>2</v>
      </c>
      <c r="C3" s="11" t="s">
        <v>3</v>
      </c>
      <c r="D3" s="7" t="s">
        <v>4</v>
      </c>
      <c r="E3" s="9" t="s">
        <v>5</v>
      </c>
      <c r="F3" s="9" t="s">
        <v>6</v>
      </c>
      <c r="G3" s="9" t="s">
        <v>7</v>
      </c>
    </row>
    <row r="4" spans="1:7" ht="16.5" x14ac:dyDescent="0.3">
      <c r="A4" s="15">
        <v>21000</v>
      </c>
      <c r="B4" s="15" t="s">
        <v>62</v>
      </c>
      <c r="C4" s="12" t="s">
        <v>57</v>
      </c>
      <c r="D4" s="15" t="s">
        <v>58</v>
      </c>
      <c r="E4" s="10">
        <v>42674.66</v>
      </c>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0" t="s">
        <v>9</v>
      </c>
      <c r="B13" s="20"/>
      <c r="C13" s="20"/>
      <c r="D13" s="20"/>
      <c r="E13" s="8">
        <f>SUM(E4:E12)</f>
        <v>42674.66</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A11B9-D21C-47FF-B424-EB6CC21EA963}">
  <dimension ref="A1:G17"/>
  <sheetViews>
    <sheetView zoomScaleNormal="100" workbookViewId="0">
      <selection activeCell="F10" sqref="F10"/>
    </sheetView>
  </sheetViews>
  <sheetFormatPr defaultRowHeight="15" x14ac:dyDescent="0.25"/>
  <cols>
    <col min="1" max="1" width="9.140625" style="1"/>
    <col min="2" max="2" width="11.28515625" style="1" bestFit="1" customWidth="1"/>
    <col min="3" max="3" width="9.140625" style="16"/>
    <col min="4" max="4" width="16" style="1" bestFit="1" customWidth="1"/>
    <col min="5" max="5" width="31.85546875" bestFit="1" customWidth="1"/>
    <col min="6" max="6" width="20.42578125" bestFit="1" customWidth="1"/>
    <col min="7" max="7" width="30.28515625" bestFit="1" customWidth="1"/>
  </cols>
  <sheetData>
    <row r="1" spans="1:7" ht="58.5" customHeight="1" x14ac:dyDescent="0.25">
      <c r="A1" s="17" t="s">
        <v>8</v>
      </c>
      <c r="B1" s="18"/>
      <c r="C1" s="18"/>
      <c r="D1" s="18"/>
      <c r="E1" s="18"/>
      <c r="F1" s="18"/>
      <c r="G1" s="18"/>
    </row>
    <row r="2" spans="1:7" ht="25.5" x14ac:dyDescent="0.5">
      <c r="A2" s="14" t="s">
        <v>0</v>
      </c>
      <c r="B2" s="19" t="s">
        <v>63</v>
      </c>
      <c r="C2" s="19"/>
      <c r="D2" s="19"/>
      <c r="E2" s="19"/>
      <c r="F2" s="19"/>
      <c r="G2" s="19"/>
    </row>
    <row r="3" spans="1:7" ht="16.5" x14ac:dyDescent="0.3">
      <c r="A3" s="7" t="s">
        <v>1</v>
      </c>
      <c r="B3" s="7" t="s">
        <v>2</v>
      </c>
      <c r="C3" s="11" t="s">
        <v>3</v>
      </c>
      <c r="D3" s="7" t="s">
        <v>4</v>
      </c>
      <c r="E3" s="9" t="s">
        <v>5</v>
      </c>
      <c r="F3" s="9" t="s">
        <v>6</v>
      </c>
      <c r="G3" s="9" t="s">
        <v>7</v>
      </c>
    </row>
    <row r="4" spans="1:7" ht="16.5" x14ac:dyDescent="0.3">
      <c r="A4" s="15">
        <v>37002</v>
      </c>
      <c r="B4" s="15" t="s">
        <v>54</v>
      </c>
      <c r="C4" s="12">
        <v>9614</v>
      </c>
      <c r="D4" s="15" t="s">
        <v>64</v>
      </c>
      <c r="E4" s="10">
        <v>3000</v>
      </c>
      <c r="F4" s="10"/>
      <c r="G4" s="10"/>
    </row>
    <row r="5" spans="1:7" ht="16.5" x14ac:dyDescent="0.3">
      <c r="A5" s="15">
        <v>34000</v>
      </c>
      <c r="B5" s="15" t="s">
        <v>74</v>
      </c>
      <c r="C5" s="12" t="s">
        <v>75</v>
      </c>
      <c r="D5" s="15" t="s">
        <v>64</v>
      </c>
      <c r="E5" s="10">
        <v>3000</v>
      </c>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0" t="s">
        <v>9</v>
      </c>
      <c r="B13" s="20"/>
      <c r="C13" s="20"/>
      <c r="D13" s="20"/>
      <c r="E13" s="8">
        <f>SUM(E4:E12)</f>
        <v>6000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CF27-7A6D-4CB1-9F97-432FE5AACEF4}">
  <dimension ref="A1:G17"/>
  <sheetViews>
    <sheetView workbookViewId="0">
      <selection activeCell="I13" sqref="I13"/>
    </sheetView>
  </sheetViews>
  <sheetFormatPr defaultRowHeight="15" x14ac:dyDescent="0.25"/>
  <cols>
    <col min="1" max="1" width="9.140625" style="1"/>
    <col min="2" max="2" width="18.42578125" style="1" bestFit="1" customWidth="1"/>
    <col min="3" max="3" width="9.140625" style="16"/>
    <col min="4" max="4" width="15.5703125" style="1" bestFit="1" customWidth="1"/>
    <col min="5" max="5" width="31.85546875" bestFit="1" customWidth="1"/>
    <col min="6" max="6" width="20.42578125" bestFit="1" customWidth="1"/>
    <col min="7" max="7" width="30.28515625" bestFit="1" customWidth="1"/>
  </cols>
  <sheetData>
    <row r="1" spans="1:7" ht="69.75" customHeight="1" x14ac:dyDescent="0.25">
      <c r="A1" s="17" t="s">
        <v>8</v>
      </c>
      <c r="B1" s="18"/>
      <c r="C1" s="18"/>
      <c r="D1" s="18"/>
      <c r="E1" s="18"/>
      <c r="F1" s="18"/>
      <c r="G1" s="18"/>
    </row>
    <row r="2" spans="1:7" ht="25.5" x14ac:dyDescent="0.5">
      <c r="A2" s="14" t="s">
        <v>0</v>
      </c>
      <c r="B2" s="19" t="s">
        <v>65</v>
      </c>
      <c r="C2" s="19"/>
      <c r="D2" s="19"/>
      <c r="E2" s="19"/>
      <c r="F2" s="19"/>
      <c r="G2" s="19"/>
    </row>
    <row r="3" spans="1:7" ht="16.5" x14ac:dyDescent="0.3">
      <c r="A3" s="7" t="s">
        <v>1</v>
      </c>
      <c r="B3" s="7" t="s">
        <v>2</v>
      </c>
      <c r="C3" s="11" t="s">
        <v>3</v>
      </c>
      <c r="D3" s="7" t="s">
        <v>4</v>
      </c>
      <c r="E3" s="9" t="s">
        <v>5</v>
      </c>
      <c r="F3" s="9" t="s">
        <v>6</v>
      </c>
      <c r="G3" s="9" t="s">
        <v>7</v>
      </c>
    </row>
    <row r="4" spans="1:7" ht="16.5" x14ac:dyDescent="0.3">
      <c r="A4" s="15">
        <v>23500</v>
      </c>
      <c r="B4" s="15" t="s">
        <v>66</v>
      </c>
      <c r="C4" s="12" t="s">
        <v>70</v>
      </c>
      <c r="D4" s="15" t="s">
        <v>71</v>
      </c>
      <c r="E4" s="10">
        <v>15839.98</v>
      </c>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0" t="s">
        <v>9</v>
      </c>
      <c r="B13" s="20"/>
      <c r="C13" s="20"/>
      <c r="D13" s="20"/>
      <c r="E13" s="8">
        <f>SUM(E4:E12)</f>
        <v>15839.98</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21" t="s">
        <v>10</v>
      </c>
      <c r="B16" s="21"/>
      <c r="C16" s="21"/>
      <c r="D16" s="21"/>
      <c r="E16" s="22" t="s">
        <v>12</v>
      </c>
      <c r="F16" s="22"/>
      <c r="G16" s="22"/>
    </row>
    <row r="17" spans="1:7" ht="16.5" x14ac:dyDescent="0.3">
      <c r="A17" s="21" t="s">
        <v>11</v>
      </c>
      <c r="B17" s="21"/>
      <c r="C17" s="21"/>
      <c r="D17" s="21"/>
      <c r="E17" s="23">
        <v>46077</v>
      </c>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Fund 1</vt:lpstr>
      <vt:lpstr>Fund 2</vt:lpstr>
      <vt:lpstr>Fund 3</vt:lpstr>
      <vt:lpstr>Fund 4</vt:lpstr>
      <vt:lpstr>Fund 5</vt:lpstr>
      <vt:lpstr>Fund 6</vt:lpstr>
      <vt:lpstr>Fund 7</vt:lpstr>
      <vt:lpstr>Fund 8</vt:lpstr>
      <vt:lpstr>Fund 9</vt:lpstr>
      <vt:lpstr>Fund 10</vt:lpstr>
      <vt:lpstr>Fund 11</vt:lpstr>
      <vt:lpstr>Fund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Jennifer Hamelman</cp:lastModifiedBy>
  <dcterms:created xsi:type="dcterms:W3CDTF">2026-02-23T17:56:20Z</dcterms:created>
  <dcterms:modified xsi:type="dcterms:W3CDTF">2026-02-24T21:18:29Z</dcterms:modified>
</cp:coreProperties>
</file>