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unty Council\Council 2026\CC 9-8-26\"/>
    </mc:Choice>
  </mc:AlternateContent>
  <xr:revisionPtr revIDLastSave="0" documentId="13_ncr:1_{3EDAC932-8A0A-4019-A429-A5F61AF64173}" xr6:coauthVersionLast="47" xr6:coauthVersionMax="47" xr10:uidLastSave="{00000000-0000-0000-0000-000000000000}"/>
  <bookViews>
    <workbookView xWindow="19080" yWindow="-120" windowWidth="19440" windowHeight="15000" firstSheet="2" activeTab="2" xr2:uid="{00000000-000D-0000-FFFF-FFFF00000000}"/>
  </bookViews>
  <sheets>
    <sheet name="2011" sheetId="1" r:id="rId1"/>
    <sheet name="2013" sheetId="4" r:id="rId2"/>
    <sheet name="2026" sheetId="2" r:id="rId3"/>
  </sheets>
  <definedNames>
    <definedName name="_xlnm.Print_Area" localSheetId="2">'2026'!$A$1:$H$32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4" l="1"/>
  <c r="E122" i="4"/>
  <c r="E121" i="4"/>
  <c r="E120" i="4"/>
  <c r="E119" i="4"/>
  <c r="E118" i="4"/>
  <c r="E117" i="4"/>
  <c r="E111" i="4"/>
  <c r="E110" i="4"/>
  <c r="E101" i="4"/>
  <c r="E99" i="4"/>
  <c r="E95" i="4"/>
  <c r="E87" i="4"/>
  <c r="E88" i="4"/>
  <c r="E89" i="4"/>
  <c r="E90" i="4"/>
  <c r="E91" i="4"/>
  <c r="E92" i="4"/>
  <c r="E86" i="4"/>
  <c r="E79" i="4"/>
  <c r="E78" i="4"/>
  <c r="E77" i="4"/>
  <c r="E72" i="4"/>
  <c r="E68" i="4"/>
  <c r="E67" i="4"/>
  <c r="E62" i="4"/>
  <c r="E61" i="4"/>
  <c r="E58" i="4"/>
  <c r="E57" i="4"/>
  <c r="E47" i="4"/>
  <c r="E46" i="4"/>
  <c r="E45" i="4"/>
  <c r="E44" i="4"/>
  <c r="E41" i="4"/>
  <c r="E40" i="4"/>
  <c r="E28" i="4"/>
  <c r="E27" i="4"/>
  <c r="E24" i="4"/>
  <c r="E23" i="4"/>
  <c r="E14" i="4"/>
  <c r="E15" i="4"/>
  <c r="E16" i="4"/>
  <c r="E17" i="4"/>
  <c r="E18" i="4"/>
  <c r="E19" i="4"/>
  <c r="E13" i="4"/>
  <c r="E9" i="4"/>
  <c r="E6" i="4"/>
  <c r="E4" i="4"/>
</calcChain>
</file>

<file path=xl/sharedStrings.xml><?xml version="1.0" encoding="utf-8"?>
<sst xmlns="http://schemas.openxmlformats.org/spreadsheetml/2006/main" count="425" uniqueCount="246">
  <si>
    <t>SALARY ORDINANCE FT</t>
  </si>
  <si>
    <t>Base Hourly</t>
  </si>
  <si>
    <t>BASE SALARY</t>
  </si>
  <si>
    <t>WITH 6%</t>
  </si>
  <si>
    <t>POSITION</t>
  </si>
  <si>
    <t>or biweekly rate +.25</t>
  </si>
  <si>
    <t>DEFERRED COMP</t>
  </si>
  <si>
    <t>Drug and Alcohol</t>
  </si>
  <si>
    <t>Secretary</t>
  </si>
  <si>
    <t>APC DIRECTOR</t>
  </si>
  <si>
    <t>ASSESSOR</t>
  </si>
  <si>
    <t>Chief Deputy</t>
  </si>
  <si>
    <t>2nd Deputy (Reassessment)</t>
  </si>
  <si>
    <t>Part Time 2nd Deputy</t>
  </si>
  <si>
    <t>Level II Certification (2)</t>
  </si>
  <si>
    <t>$1,000 annually</t>
  </si>
  <si>
    <t>AUDITOR</t>
  </si>
  <si>
    <t>2nd Deputies (2)</t>
  </si>
  <si>
    <t>Payroll Deputy</t>
  </si>
  <si>
    <t>Bookkeeper</t>
  </si>
  <si>
    <t>BUILDING COMMISSIONER</t>
  </si>
  <si>
    <t>BUILDING SUPERINTENDENT</t>
  </si>
  <si>
    <t>Custodian</t>
  </si>
  <si>
    <t>Maintenance/Custodian</t>
  </si>
  <si>
    <t>CEMETERY SUPERVISOR</t>
  </si>
  <si>
    <t>$935 annually</t>
  </si>
  <si>
    <t>Cemetery Mower (2)</t>
  </si>
  <si>
    <t>CIRCUIT COURT JUDGE</t>
  </si>
  <si>
    <t>$5000 annually</t>
  </si>
  <si>
    <t>Senior Court Reporter</t>
  </si>
  <si>
    <t>Assistant Court Reporter</t>
  </si>
  <si>
    <t>Part-Time Court Reporter</t>
  </si>
  <si>
    <t>CLERK</t>
  </si>
  <si>
    <t>2nd Deputies (6)</t>
  </si>
  <si>
    <t>Part Time Deputy Clerk</t>
  </si>
  <si>
    <t>Election Board (3)</t>
  </si>
  <si>
    <t>$6000 annually</t>
  </si>
  <si>
    <t>Absent Voter Board</t>
  </si>
  <si>
    <t>$6,600 annually</t>
  </si>
  <si>
    <t>15 Inspectors</t>
  </si>
  <si>
    <t>$4,090 annually</t>
  </si>
  <si>
    <t>30 Judges</t>
  </si>
  <si>
    <t>$6,000 annually</t>
  </si>
  <si>
    <t>32 Clerks</t>
  </si>
  <si>
    <t>$6,400 annually</t>
  </si>
  <si>
    <t>2 Voting Techs</t>
  </si>
  <si>
    <t>$4,000 annually</t>
  </si>
  <si>
    <t>Dep. Clerk Overtime</t>
  </si>
  <si>
    <t>Reg. Officer</t>
  </si>
  <si>
    <t>$1,300 annually</t>
  </si>
  <si>
    <t>ProV Ballot</t>
  </si>
  <si>
    <t>$400 annually</t>
  </si>
  <si>
    <t>COMMISSIONERS (3)</t>
  </si>
  <si>
    <t>Cartographer</t>
  </si>
  <si>
    <t>Cartographer/Floater</t>
  </si>
  <si>
    <t>Soil &amp; Water Office Manager</t>
  </si>
  <si>
    <t>COMM CORRECTIONS DIRECTOR (F82)</t>
  </si>
  <si>
    <t>Administrative Assistant (Fund 82)</t>
  </si>
  <si>
    <t>Comm Corr User Fee Admin Asst (F82)</t>
  </si>
  <si>
    <t>Comm Corre User Fee Field Officer (F82)</t>
  </si>
  <si>
    <t>Part-Time Administrative Assistant (F106)</t>
  </si>
  <si>
    <t>Part-Time Field Officer (Fund 106)</t>
  </si>
  <si>
    <t>Part-Time Field Officer #2</t>
  </si>
  <si>
    <t>COMPUTER TECHNICIAN</t>
  </si>
  <si>
    <t>CORONOR</t>
  </si>
  <si>
    <t>Deputy Coroner</t>
  </si>
  <si>
    <t>$1471 annually</t>
  </si>
  <si>
    <t>Special Deputy</t>
  </si>
  <si>
    <t>COUNCIL (7)</t>
  </si>
  <si>
    <t>EMS DIRECTOR</t>
  </si>
  <si>
    <t xml:space="preserve">Full Time EMT Basic (2,080 hours each) </t>
  </si>
  <si>
    <t>Full Time EMT Advanced (2,080 hours each)</t>
  </si>
  <si>
    <t>Part Time EMT Basic</t>
  </si>
  <si>
    <t>Part Time EMT Advanced</t>
  </si>
  <si>
    <t>Full Time Paramedic  (2,080 hours each)</t>
  </si>
  <si>
    <t xml:space="preserve">Part Time Paramedic </t>
  </si>
  <si>
    <t>Shift Supervisor (3)</t>
  </si>
  <si>
    <t>Training Officer (2080 hours)</t>
  </si>
  <si>
    <t>First Responder</t>
  </si>
  <si>
    <t>Administrative Assistant (80 hrs. biwkly)</t>
  </si>
  <si>
    <t>Deputy Director</t>
  </si>
  <si>
    <t>On Call</t>
  </si>
  <si>
    <t>EXTENSION AGENT</t>
  </si>
  <si>
    <t>Extension Educator</t>
  </si>
  <si>
    <t>Office Manager</t>
  </si>
  <si>
    <t>Program Assistant (31 hours per week)</t>
  </si>
  <si>
    <t>Part Time</t>
  </si>
  <si>
    <t>HEALTH OFFICER</t>
  </si>
  <si>
    <t>$3866.79 semi-annually = $7734 annually</t>
  </si>
  <si>
    <t>Part Time Health Coordinator</t>
  </si>
  <si>
    <t>Asst. Public Health Coord. (5 hrs wk) (F189)</t>
  </si>
  <si>
    <t xml:space="preserve">Registar </t>
  </si>
  <si>
    <t>Public Health Nurse</t>
  </si>
  <si>
    <t xml:space="preserve">Sanitarian </t>
  </si>
  <si>
    <t>Custodian (10 hours/week)</t>
  </si>
  <si>
    <t>Local Health Mtc Secretary(F98/$20,000 yr)</t>
  </si>
  <si>
    <t>Local Health Tobacco Secretary (F169)</t>
  </si>
  <si>
    <t>Supplements Health Mtc. Secretary Salary after $20,000 used</t>
  </si>
  <si>
    <t>HIGHWAY SUPERVISOR</t>
  </si>
  <si>
    <t>Sub Super (3)</t>
  </si>
  <si>
    <t>Equipment Operator (6)</t>
  </si>
  <si>
    <t>Gradall</t>
  </si>
  <si>
    <t>Mower/Cutter</t>
  </si>
  <si>
    <t>Mechanic</t>
  </si>
  <si>
    <t>Assistant Mechanic</t>
  </si>
  <si>
    <t>Summer Help (6)</t>
  </si>
  <si>
    <t>$27,343 annually for all six</t>
  </si>
  <si>
    <t>911 DIRECTOR (Civil Defense Fund)</t>
  </si>
  <si>
    <t>Admin Chief Dispatch (Civil Defense)</t>
  </si>
  <si>
    <t>24 Hour Dispatch</t>
  </si>
  <si>
    <t>16 Hour Dispatch</t>
  </si>
  <si>
    <t>Part Time Replacement</t>
  </si>
  <si>
    <t>Dispatch/Shift Supervisor (2)</t>
  </si>
  <si>
    <t>Shift Supervisor</t>
  </si>
  <si>
    <t>Dispatch (5)</t>
  </si>
  <si>
    <t>Lead Dispatch</t>
  </si>
  <si>
    <t>PROBATION  (Divide among 1-28,30 &amp;188)</t>
  </si>
  <si>
    <t>(Longevity included in pay)</t>
  </si>
  <si>
    <t>Chief Probation Officer (Cunningham)</t>
  </si>
  <si>
    <t>Probation Officer 2 (Higdon)</t>
  </si>
  <si>
    <t>On-Call (Higdon)</t>
  </si>
  <si>
    <t>Probation Officer 3 (Spicer)</t>
  </si>
  <si>
    <t>Probation Officer 4 (Pool)</t>
  </si>
  <si>
    <t>Secretary (1/2 of salary) (1-28 Co. Gen.)</t>
  </si>
  <si>
    <t>Secretary (1/2 of salary) (30 Users Fee)</t>
  </si>
  <si>
    <t>Part Time (400 hours maximum)</t>
  </si>
  <si>
    <t>PROSECUTOR SUPPL SAL (IV-D)</t>
  </si>
  <si>
    <t>Chief Deputy (Co. Gen)</t>
  </si>
  <si>
    <t>$2280 annually</t>
  </si>
  <si>
    <t>2nd Dep Prosecutor (Co. Gen)</t>
  </si>
  <si>
    <t>2nd Dep Prosecutor (IV-D)</t>
  </si>
  <si>
    <t>Asst to Prosecutor (59 hrs biwkly) Gen.</t>
  </si>
  <si>
    <t>Asst to Prosecutor (21 hrs biwkly) IV-D</t>
  </si>
  <si>
    <t>Prosecutor Sec (1/2 Co. Gen)</t>
  </si>
  <si>
    <t>Prosecutor Sec (1/2 IV-D)</t>
  </si>
  <si>
    <t>Assistant Prosecutor Secretary (Co Gen)</t>
  </si>
  <si>
    <t>IV-D Administrator (IV-D)</t>
  </si>
  <si>
    <t>IV-D CLERK (IV-D) ADMIN</t>
  </si>
  <si>
    <t xml:space="preserve">IV-D Referee (IV-D) </t>
  </si>
  <si>
    <t>Drug Interdiction Officer (209) Grant $$</t>
  </si>
  <si>
    <t>RECORDER</t>
  </si>
  <si>
    <t>Part-Time (2) (Perpetuation Fund)</t>
  </si>
  <si>
    <t>SHERIFF (County's Portion of Salary)</t>
  </si>
  <si>
    <t>Matron</t>
  </si>
  <si>
    <t>Deputies (9)</t>
  </si>
  <si>
    <t>Investigator</t>
  </si>
  <si>
    <t>Deputy Floater</t>
  </si>
  <si>
    <t>Administrative Assistant</t>
  </si>
  <si>
    <t>Replacements</t>
  </si>
  <si>
    <t>Jailers (12)</t>
  </si>
  <si>
    <t>Jail Commander (Comm. Corr. Grant)</t>
  </si>
  <si>
    <t>Jail Comm Supp</t>
  </si>
  <si>
    <t>Part Time Jailer</t>
  </si>
  <si>
    <t>Part Time Processor (Fund 143)</t>
  </si>
  <si>
    <t>Part Time Transport</t>
  </si>
  <si>
    <t>Jail Cook</t>
  </si>
  <si>
    <t>Part Time Cook (2@8 hr/week)</t>
  </si>
  <si>
    <t>SUPERIOR COURT JUDGE</t>
  </si>
  <si>
    <t>$5,000 annually</t>
  </si>
  <si>
    <t>SURVEYOR</t>
  </si>
  <si>
    <t>TREASURER</t>
  </si>
  <si>
    <t>2nd Deputy</t>
  </si>
  <si>
    <t>VETERANS AFFAIRS (30 hrs/wk)</t>
  </si>
  <si>
    <t>X</t>
  </si>
  <si>
    <t>Donnie Richie, Chairman</t>
  </si>
  <si>
    <t>Marvin Richey, Vice-Chairman</t>
  </si>
  <si>
    <t>Pat Bridgewater, Member</t>
  </si>
  <si>
    <t>Mike Zollman, Member</t>
  </si>
  <si>
    <t>Raymond Jones, Member</t>
  </si>
  <si>
    <t>Tommy Herald, Member</t>
  </si>
  <si>
    <t>Kelley Robbins, Member</t>
  </si>
  <si>
    <t>ATTEST:</t>
  </si>
  <si>
    <t>Teresa Vannarsdall, Auditor</t>
  </si>
  <si>
    <t>SALARY ORDINANCE</t>
  </si>
  <si>
    <t>Annual Base</t>
  </si>
  <si>
    <t xml:space="preserve">or biweekly rate </t>
  </si>
  <si>
    <t>Salary</t>
  </si>
  <si>
    <t>ALCOHOL &amp; DRUG</t>
  </si>
  <si>
    <t>AREA PLAN COMMISSION DIRECTOR</t>
  </si>
  <si>
    <t>Assistant Court Reporter (2)</t>
  </si>
  <si>
    <t>2nd Deputies (4)</t>
  </si>
  <si>
    <t>Bookkeepers (2)</t>
  </si>
  <si>
    <r>
      <t xml:space="preserve">COMMISSIONERS </t>
    </r>
    <r>
      <rPr>
        <sz val="10"/>
        <rFont val="Arial"/>
        <family val="2"/>
      </rPr>
      <t>(3)</t>
    </r>
  </si>
  <si>
    <t>Changed to Salary</t>
  </si>
  <si>
    <r>
      <t>COMM CORRECTIONS DIRECTOR (</t>
    </r>
    <r>
      <rPr>
        <sz val="10"/>
        <rFont val="Arial"/>
        <family val="2"/>
      </rPr>
      <t>F81/82</t>
    </r>
    <r>
      <rPr>
        <b/>
        <sz val="10"/>
        <rFont val="Arial"/>
        <family val="2"/>
      </rPr>
      <t>)</t>
    </r>
  </si>
  <si>
    <t>Corrections Supervisor (F81/82)</t>
  </si>
  <si>
    <t>Administrative Assistant  (F81/82)</t>
  </si>
  <si>
    <t>Comm Corr User Fee Admin Asst (F81/82)</t>
  </si>
  <si>
    <t>Comm Corr User Fee Field Officer (F81/82)</t>
  </si>
  <si>
    <t>Part-Time Field Officer #1 (F106)</t>
  </si>
  <si>
    <t>Part-Time Field Officer #2 (F106)</t>
  </si>
  <si>
    <t>Reduced</t>
  </si>
  <si>
    <t>$1,471 annually</t>
  </si>
  <si>
    <r>
      <t>COUNCIL (</t>
    </r>
    <r>
      <rPr>
        <sz val="10"/>
        <rFont val="Arial"/>
        <family val="2"/>
      </rPr>
      <t>7</t>
    </r>
    <r>
      <rPr>
        <b/>
        <sz val="10"/>
        <rFont val="Arial"/>
        <family val="2"/>
      </rPr>
      <t>)</t>
    </r>
  </si>
  <si>
    <t>Full Time Intermediate (20,080 hours each)</t>
  </si>
  <si>
    <t>Added</t>
  </si>
  <si>
    <t>$3,866.79 semi-annually = $7,734 annually</t>
  </si>
  <si>
    <t>Custodian (10 hrs. weekly)</t>
  </si>
  <si>
    <t>Dispatch (6)</t>
  </si>
  <si>
    <t>Lead Dispatch (3)</t>
  </si>
  <si>
    <r>
      <t xml:space="preserve">PROBATION </t>
    </r>
    <r>
      <rPr>
        <sz val="10"/>
        <rFont val="Arial"/>
        <family val="2"/>
      </rPr>
      <t>( 1-28, 30 &amp; 188)</t>
    </r>
  </si>
  <si>
    <t>Increased</t>
  </si>
  <si>
    <t>Probation Officer 3 (Strode)</t>
  </si>
  <si>
    <t>Added/Reduced</t>
  </si>
  <si>
    <r>
      <t xml:space="preserve">PROSECUTOR SUPPLEMENT </t>
    </r>
    <r>
      <rPr>
        <sz val="10"/>
        <rFont val="Arial"/>
        <family val="2"/>
      </rPr>
      <t>(IV-D)</t>
    </r>
  </si>
  <si>
    <t xml:space="preserve">2nd Deputy Prosecutor </t>
  </si>
  <si>
    <t>IV-D Clerk Admin (IV-D)</t>
  </si>
  <si>
    <t>Deputies (8)</t>
  </si>
  <si>
    <r>
      <t>JAILERS (</t>
    </r>
    <r>
      <rPr>
        <sz val="10"/>
        <rFont val="Arial"/>
        <family val="2"/>
      </rPr>
      <t>12</t>
    </r>
    <r>
      <rPr>
        <b/>
        <sz val="10"/>
        <rFont val="Arial"/>
        <family val="2"/>
      </rPr>
      <t>)</t>
    </r>
  </si>
  <si>
    <t>Jail Commander (Corrections Grant)</t>
  </si>
  <si>
    <t>Part Time Cook (2 @ 16 hrs. bi-weekly)</t>
  </si>
  <si>
    <t>TRANSFER STATION</t>
  </si>
  <si>
    <r>
      <t>VETERANS AFFAIRS (</t>
    </r>
    <r>
      <rPr>
        <sz val="10"/>
        <rFont val="Arial"/>
        <family val="2"/>
      </rPr>
      <t>42 hrs. bi-weekly</t>
    </r>
    <r>
      <rPr>
        <b/>
        <sz val="10"/>
        <rFont val="Arial"/>
        <family val="2"/>
      </rPr>
      <t>)</t>
    </r>
  </si>
  <si>
    <t>GRANT POSITION</t>
  </si>
  <si>
    <t xml:space="preserve">** DENOTES POLITICAL APPOINTMENT </t>
  </si>
  <si>
    <t>EXEMPT POSITIONS (NO COMP/ NO OVERTIME)</t>
  </si>
  <si>
    <r>
      <rPr>
        <b/>
        <u/>
        <sz val="10"/>
        <rFont val="Arial"/>
        <family val="2"/>
      </rPr>
      <t>LONGEVITY</t>
    </r>
    <r>
      <rPr>
        <sz val="10"/>
        <rFont val="Arial"/>
        <family val="2"/>
      </rPr>
      <t xml:space="preserve">:  PAID ACCORDING TO EMPLOYEE HANDBOOK POLICY; </t>
    </r>
  </si>
  <si>
    <t>INCLUDED IN OVERTIME CALCULATIONS.</t>
  </si>
  <si>
    <t>FUND</t>
  </si>
  <si>
    <r>
      <rPr>
        <b/>
        <u/>
        <sz val="10"/>
        <rFont val="Arial"/>
        <family val="2"/>
      </rPr>
      <t>TIMEKEEPING</t>
    </r>
    <r>
      <rPr>
        <sz val="10"/>
        <rFont val="Arial"/>
        <family val="2"/>
      </rPr>
      <t>:  WEEKLY RECORDS OF TIME WORKED  ARE REQUIRED  FOR ALL NON-ELECTED POSITIONS,</t>
    </r>
  </si>
  <si>
    <t xml:space="preserve"> EXEMPT AND NON EXEMPT ALIKE.</t>
  </si>
  <si>
    <r>
      <rPr>
        <b/>
        <u/>
        <sz val="10"/>
        <rFont val="Arial"/>
        <family val="2"/>
      </rPr>
      <t>DEFERRED COMPENSATION</t>
    </r>
    <r>
      <rPr>
        <sz val="10"/>
        <rFont val="Arial"/>
        <family val="2"/>
      </rPr>
      <t>:  OPTIONAL PARTICIPATION FOR ALL FULL TIME EMPLOYEES</t>
    </r>
  </si>
  <si>
    <t>COUNTY MATCH UP TO 6% ANNUAL BASE COMPENSATION.</t>
  </si>
  <si>
    <t>ANNUAL DISBURSEMENTS</t>
  </si>
  <si>
    <t xml:space="preserve">SCOTT COUNTY PARTICIPATES IN THE INDIANA PUBLIC EMPLOYEES RETIREMENT FUND (PERF) WITH THE </t>
  </si>
  <si>
    <t>EXCEPTION OF SHERIFF DEPUTIES PARTICIPATION IN THE SHERIFF'S PENSION PLAN FUND.</t>
  </si>
  <si>
    <t>John Miller, Member</t>
  </si>
  <si>
    <t>John Collins, Member</t>
  </si>
  <si>
    <t>Jennifer Rode-Hamelman, Auditor</t>
  </si>
  <si>
    <t>James Ward, President</t>
  </si>
  <si>
    <t xml:space="preserve">$                     </t>
  </si>
  <si>
    <t>CORRECTIONS</t>
  </si>
  <si>
    <t>SALARY ORDINANCE 
POSITION</t>
  </si>
  <si>
    <t>ANNUAL 
HOURS</t>
  </si>
  <si>
    <t>ANNUAL BASE
SALARY</t>
  </si>
  <si>
    <t>John Lizenby, Member</t>
  </si>
  <si>
    <t>Justin Cheatham, Member</t>
  </si>
  <si>
    <t>James Richey, Vice President</t>
  </si>
  <si>
    <t>Scott McCoskey, Member</t>
  </si>
  <si>
    <t>Date:_______________________________________________</t>
  </si>
  <si>
    <t>Notes Cell Phone Stipends</t>
  </si>
  <si>
    <t>2026-006 
RATE</t>
  </si>
  <si>
    <t>2026-007 AMENDED BASE HOURLY
OR BIWEEKLY RATE</t>
  </si>
  <si>
    <t>2026 SCOTT COUNTY SALARY ORDINANCE 2026-008 (A)</t>
  </si>
  <si>
    <t xml:space="preserve"> COMPUTER TECHNICIAN (IT)</t>
  </si>
  <si>
    <t>Full Time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</si>
</sst>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u/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indexed="8"/>
      <name val="Calibri"/>
      <family val="2"/>
    </font>
    <font>
      <u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14"/>
      <name val="Calibri"/>
      <family val="2"/>
      <scheme val="minor"/>
    </font>
    <font>
      <sz val="14"/>
      <color indexed="8"/>
      <name val="Calibri"/>
      <family val="2"/>
    </font>
    <font>
      <b/>
      <sz val="14"/>
      <name val="Calibri"/>
      <family val="2"/>
      <scheme val="minor"/>
    </font>
    <font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1" fillId="0" borderId="0" xfId="2"/>
    <xf numFmtId="0" fontId="2" fillId="0" borderId="0" xfId="2" applyFont="1"/>
    <xf numFmtId="164" fontId="1" fillId="0" borderId="0" xfId="2" applyNumberFormat="1"/>
    <xf numFmtId="164" fontId="3" fillId="0" borderId="0" xfId="2" applyNumberFormat="1" applyFont="1"/>
    <xf numFmtId="164" fontId="1" fillId="0" borderId="0" xfId="2" applyNumberFormat="1" applyAlignment="1">
      <alignment horizontal="right"/>
    </xf>
    <xf numFmtId="0" fontId="4" fillId="0" borderId="0" xfId="2" applyFont="1"/>
    <xf numFmtId="0" fontId="1" fillId="0" borderId="1" xfId="2" applyBorder="1"/>
    <xf numFmtId="0" fontId="3" fillId="0" borderId="0" xfId="2" applyFont="1"/>
    <xf numFmtId="0" fontId="1" fillId="0" borderId="2" xfId="2" applyBorder="1"/>
    <xf numFmtId="165" fontId="1" fillId="0" borderId="0" xfId="2" applyNumberFormat="1"/>
    <xf numFmtId="165" fontId="3" fillId="0" borderId="0" xfId="2" applyNumberFormat="1" applyFont="1"/>
    <xf numFmtId="165" fontId="1" fillId="0" borderId="0" xfId="2" applyNumberFormat="1" applyAlignment="1">
      <alignment horizontal="right"/>
    </xf>
    <xf numFmtId="0" fontId="1" fillId="0" borderId="3" xfId="2" applyBorder="1"/>
    <xf numFmtId="0" fontId="2" fillId="0" borderId="4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6" xfId="2" applyFont="1" applyBorder="1" applyAlignment="1">
      <alignment horizontal="center"/>
    </xf>
    <xf numFmtId="6" fontId="1" fillId="0" borderId="0" xfId="2" applyNumberFormat="1"/>
    <xf numFmtId="2" fontId="1" fillId="0" borderId="0" xfId="1" applyNumberFormat="1" applyFont="1"/>
    <xf numFmtId="2" fontId="1" fillId="0" borderId="0" xfId="2" applyNumberFormat="1"/>
    <xf numFmtId="2" fontId="0" fillId="0" borderId="0" xfId="0" applyNumberFormat="1"/>
    <xf numFmtId="164" fontId="0" fillId="0" borderId="0" xfId="0" applyNumberFormat="1"/>
    <xf numFmtId="164" fontId="2" fillId="0" borderId="0" xfId="2" applyNumberFormat="1" applyFont="1"/>
    <xf numFmtId="165" fontId="0" fillId="0" borderId="0" xfId="0" applyNumberFormat="1"/>
    <xf numFmtId="0" fontId="2" fillId="0" borderId="2" xfId="2" applyFont="1" applyBorder="1" applyAlignment="1">
      <alignment horizontal="center"/>
    </xf>
    <xf numFmtId="165" fontId="1" fillId="0" borderId="0" xfId="1" applyNumberFormat="1" applyFont="1" applyFill="1" applyBorder="1"/>
    <xf numFmtId="165" fontId="0" fillId="2" borderId="0" xfId="0" applyNumberFormat="1" applyFill="1"/>
    <xf numFmtId="0" fontId="0" fillId="2" borderId="0" xfId="0" applyFill="1"/>
    <xf numFmtId="0" fontId="2" fillId="2" borderId="0" xfId="2" applyFont="1" applyFill="1"/>
    <xf numFmtId="2" fontId="0" fillId="2" borderId="0" xfId="0" applyNumberFormat="1" applyFill="1"/>
    <xf numFmtId="0" fontId="1" fillId="2" borderId="0" xfId="2" applyFill="1"/>
    <xf numFmtId="164" fontId="1" fillId="2" borderId="0" xfId="2" applyNumberFormat="1" applyFill="1" applyAlignment="1">
      <alignment horizontal="right"/>
    </xf>
    <xf numFmtId="8" fontId="1" fillId="0" borderId="0" xfId="2" applyNumberFormat="1" applyAlignment="1">
      <alignment horizontal="right"/>
    </xf>
    <xf numFmtId="0" fontId="1" fillId="0" borderId="0" xfId="2" applyAlignment="1">
      <alignment horizontal="right"/>
    </xf>
    <xf numFmtId="165" fontId="1" fillId="0" borderId="0" xfId="1" applyNumberFormat="1" applyFont="1"/>
    <xf numFmtId="164" fontId="1" fillId="2" borderId="0" xfId="2" applyNumberFormat="1" applyFill="1"/>
    <xf numFmtId="165" fontId="1" fillId="2" borderId="0" xfId="2" applyNumberFormat="1" applyFill="1"/>
    <xf numFmtId="165" fontId="1" fillId="2" borderId="0" xfId="2" applyNumberFormat="1" applyFill="1" applyAlignment="1">
      <alignment horizontal="right"/>
    </xf>
    <xf numFmtId="1" fontId="1" fillId="0" borderId="0" xfId="2" applyNumberFormat="1"/>
    <xf numFmtId="2" fontId="1" fillId="4" borderId="0" xfId="1" applyNumberFormat="1" applyFont="1" applyFill="1"/>
    <xf numFmtId="0" fontId="0" fillId="4" borderId="0" xfId="0" applyFill="1"/>
    <xf numFmtId="0" fontId="7" fillId="5" borderId="0" xfId="0" applyFont="1" applyFill="1" applyAlignment="1">
      <alignment horizontal="left"/>
    </xf>
    <xf numFmtId="1" fontId="0" fillId="0" borderId="0" xfId="0" applyNumberFormat="1"/>
    <xf numFmtId="44" fontId="1" fillId="0" borderId="0" xfId="1" applyFont="1" applyFill="1"/>
    <xf numFmtId="44" fontId="0" fillId="0" borderId="0" xfId="1" applyFont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7" fillId="5" borderId="0" xfId="0" applyNumberFormat="1" applyFont="1" applyFill="1" applyAlignment="1">
      <alignment horizontal="left"/>
    </xf>
    <xf numFmtId="0" fontId="9" fillId="0" borderId="0" xfId="2" applyFont="1"/>
    <xf numFmtId="0" fontId="9" fillId="0" borderId="1" xfId="2" applyFont="1" applyBorder="1"/>
    <xf numFmtId="0" fontId="10" fillId="0" borderId="0" xfId="2" applyFont="1"/>
    <xf numFmtId="0" fontId="11" fillId="0" borderId="0" xfId="2" applyFont="1"/>
    <xf numFmtId="0" fontId="12" fillId="0" borderId="0" xfId="2" applyFont="1"/>
    <xf numFmtId="164" fontId="12" fillId="0" borderId="0" xfId="2" applyNumberFormat="1" applyFont="1"/>
    <xf numFmtId="1" fontId="12" fillId="0" borderId="0" xfId="2" applyNumberFormat="1" applyFont="1"/>
    <xf numFmtId="164" fontId="12" fillId="0" borderId="0" xfId="1" applyNumberFormat="1" applyFont="1" applyFill="1"/>
    <xf numFmtId="0" fontId="11" fillId="0" borderId="5" xfId="2" applyFont="1" applyBorder="1" applyAlignment="1">
      <alignment horizontal="center"/>
    </xf>
    <xf numFmtId="0" fontId="15" fillId="0" borderId="0" xfId="0" applyFont="1"/>
    <xf numFmtId="44" fontId="15" fillId="0" borderId="0" xfId="1" applyFont="1"/>
    <xf numFmtId="1" fontId="15" fillId="0" borderId="0" xfId="0" applyNumberFormat="1" applyFont="1"/>
    <xf numFmtId="44" fontId="1" fillId="0" borderId="1" xfId="1" applyFont="1" applyFill="1" applyBorder="1"/>
    <xf numFmtId="0" fontId="0" fillId="9" borderId="0" xfId="0" applyFill="1" applyAlignment="1">
      <alignment horizontal="left"/>
    </xf>
    <xf numFmtId="0" fontId="13" fillId="0" borderId="0" xfId="2" applyFont="1"/>
    <xf numFmtId="0" fontId="12" fillId="0" borderId="0" xfId="1" applyNumberFormat="1" applyFont="1" applyFill="1" applyAlignment="1">
      <alignment horizontal="center"/>
    </xf>
    <xf numFmtId="0" fontId="18" fillId="0" borderId="0" xfId="0" applyFont="1"/>
    <xf numFmtId="0" fontId="6" fillId="0" borderId="0" xfId="0" applyFont="1" applyAlignment="1">
      <alignment horizontal="center"/>
    </xf>
    <xf numFmtId="44" fontId="11" fillId="0" borderId="2" xfId="1" applyFont="1" applyFill="1" applyBorder="1" applyAlignment="1">
      <alignment horizontal="center"/>
    </xf>
    <xf numFmtId="2" fontId="1" fillId="0" borderId="0" xfId="1" applyNumberFormat="1" applyFont="1" applyFill="1"/>
    <xf numFmtId="44" fontId="19" fillId="4" borderId="0" xfId="1" applyFont="1" applyFill="1"/>
    <xf numFmtId="0" fontId="19" fillId="4" borderId="0" xfId="0" applyFont="1" applyFill="1"/>
    <xf numFmtId="44" fontId="19" fillId="0" borderId="0" xfId="1" applyFont="1"/>
    <xf numFmtId="0" fontId="19" fillId="0" borderId="0" xfId="0" applyFont="1"/>
    <xf numFmtId="0" fontId="20" fillId="0" borderId="0" xfId="0" applyFont="1"/>
    <xf numFmtId="44" fontId="12" fillId="0" borderId="0" xfId="1" applyFont="1"/>
    <xf numFmtId="0" fontId="12" fillId="0" borderId="0" xfId="0" applyFont="1"/>
    <xf numFmtId="0" fontId="20" fillId="4" borderId="0" xfId="0" applyFont="1" applyFill="1"/>
    <xf numFmtId="0" fontId="22" fillId="0" borderId="0" xfId="0" applyFont="1"/>
    <xf numFmtId="0" fontId="22" fillId="0" borderId="1" xfId="0" applyFont="1" applyBorder="1"/>
    <xf numFmtId="0" fontId="14" fillId="9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44" fontId="14" fillId="0" borderId="0" xfId="1" applyFont="1" applyAlignment="1">
      <alignment horizontal="center"/>
    </xf>
    <xf numFmtId="44" fontId="21" fillId="3" borderId="2" xfId="1" applyFont="1" applyFill="1" applyBorder="1" applyAlignment="1">
      <alignment horizontal="center"/>
    </xf>
    <xf numFmtId="44" fontId="12" fillId="0" borderId="0" xfId="1" applyFont="1" applyFill="1" applyAlignment="1">
      <alignment horizontal="center"/>
    </xf>
    <xf numFmtId="44" fontId="12" fillId="0" borderId="0" xfId="1" applyFont="1" applyFill="1" applyBorder="1" applyAlignment="1">
      <alignment horizontal="center"/>
    </xf>
    <xf numFmtId="0" fontId="22" fillId="4" borderId="0" xfId="0" applyFont="1" applyFill="1"/>
    <xf numFmtId="44" fontId="12" fillId="0" borderId="1" xfId="1" applyFont="1" applyFill="1" applyBorder="1" applyAlignment="1">
      <alignment horizontal="center"/>
    </xf>
    <xf numFmtId="164" fontId="17" fillId="0" borderId="0" xfId="0" applyNumberFormat="1" applyFont="1"/>
    <xf numFmtId="44" fontId="1" fillId="0" borderId="0" xfId="1" applyFont="1" applyFill="1" applyAlignment="1"/>
    <xf numFmtId="0" fontId="25" fillId="0" borderId="0" xfId="0" applyFont="1" applyAlignment="1">
      <alignment horizontal="center" vertical="center" wrapText="1"/>
    </xf>
    <xf numFmtId="164" fontId="21" fillId="0" borderId="0" xfId="1" applyNumberFormat="1" applyFont="1" applyFill="1" applyBorder="1" applyAlignment="1">
      <alignment vertical="center"/>
    </xf>
    <xf numFmtId="44" fontId="0" fillId="0" borderId="1" xfId="1" applyFont="1" applyBorder="1"/>
    <xf numFmtId="0" fontId="24" fillId="4" borderId="7" xfId="0" applyFont="1" applyFill="1" applyBorder="1" applyAlignment="1">
      <alignment horizontal="center" vertical="center"/>
    </xf>
    <xf numFmtId="1" fontId="11" fillId="3" borderId="5" xfId="2" applyNumberFormat="1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64" fontId="11" fillId="3" borderId="5" xfId="2" applyNumberFormat="1" applyFont="1" applyFill="1" applyBorder="1" applyAlignment="1">
      <alignment horizontal="center" vertical="center" wrapText="1"/>
    </xf>
    <xf numFmtId="44" fontId="11" fillId="3" borderId="5" xfId="1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0" fillId="10" borderId="8" xfId="0" applyFill="1" applyBorder="1" applyAlignment="1">
      <alignment horizontal="center"/>
    </xf>
    <xf numFmtId="0" fontId="13" fillId="4" borderId="0" xfId="2" applyFont="1" applyFill="1" applyAlignment="1">
      <alignment horizontal="left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99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191"/>
  <sheetViews>
    <sheetView topLeftCell="A67" workbookViewId="0">
      <selection activeCell="B56" sqref="B56"/>
    </sheetView>
  </sheetViews>
  <sheetFormatPr defaultRowHeight="15" x14ac:dyDescent="0.25"/>
  <cols>
    <col min="1" max="1" width="35.85546875" customWidth="1"/>
    <col min="2" max="2" width="22.7109375" customWidth="1"/>
    <col min="3" max="3" width="16.7109375" customWidth="1"/>
    <col min="4" max="4" width="17.42578125" customWidth="1"/>
  </cols>
  <sheetData>
    <row r="1" spans="1:6" ht="15.75" thickTop="1" x14ac:dyDescent="0.25">
      <c r="A1" s="15" t="s">
        <v>0</v>
      </c>
      <c r="B1" s="15" t="s">
        <v>1</v>
      </c>
      <c r="C1" s="9" t="s">
        <v>2</v>
      </c>
      <c r="D1" s="16" t="s">
        <v>3</v>
      </c>
      <c r="E1" s="13"/>
      <c r="F1" s="1"/>
    </row>
    <row r="2" spans="1:6" ht="15.75" thickBot="1" x14ac:dyDescent="0.3">
      <c r="A2" s="14" t="s">
        <v>4</v>
      </c>
      <c r="B2" s="14" t="s">
        <v>5</v>
      </c>
      <c r="C2" s="14"/>
      <c r="D2" s="17" t="s">
        <v>6</v>
      </c>
      <c r="E2" s="13"/>
      <c r="F2" s="1"/>
    </row>
    <row r="3" spans="1:6" ht="15.75" thickTop="1" x14ac:dyDescent="0.25">
      <c r="A3" s="2" t="s">
        <v>7</v>
      </c>
      <c r="B3" s="5"/>
      <c r="C3" s="10"/>
      <c r="D3" s="1"/>
      <c r="E3" s="1"/>
      <c r="F3" s="1"/>
    </row>
    <row r="4" spans="1:6" x14ac:dyDescent="0.25">
      <c r="A4" s="1" t="s">
        <v>8</v>
      </c>
      <c r="B4" s="3">
        <v>14.09</v>
      </c>
      <c r="C4" s="10">
        <v>25644</v>
      </c>
      <c r="D4" s="18">
        <v>27183</v>
      </c>
      <c r="E4" s="1"/>
      <c r="F4" s="1"/>
    </row>
    <row r="5" spans="1:6" x14ac:dyDescent="0.25">
      <c r="A5" s="2" t="s">
        <v>9</v>
      </c>
      <c r="B5" s="5">
        <v>1494.5</v>
      </c>
      <c r="C5" s="10">
        <v>38857</v>
      </c>
      <c r="D5" s="18">
        <v>41189</v>
      </c>
      <c r="E5" s="1"/>
      <c r="F5" s="1"/>
    </row>
    <row r="6" spans="1:6" x14ac:dyDescent="0.25">
      <c r="A6" s="1" t="s">
        <v>8</v>
      </c>
      <c r="B6" s="3">
        <v>14.09</v>
      </c>
      <c r="C6" s="10">
        <v>25644</v>
      </c>
      <c r="D6" s="18">
        <v>27183</v>
      </c>
      <c r="E6" s="1"/>
      <c r="F6" s="1"/>
    </row>
    <row r="7" spans="1:6" x14ac:dyDescent="0.25">
      <c r="A7" s="2" t="s">
        <v>10</v>
      </c>
      <c r="B7" s="5">
        <v>1544.9</v>
      </c>
      <c r="C7" s="10">
        <v>40168</v>
      </c>
      <c r="D7" s="18">
        <v>42579</v>
      </c>
      <c r="E7" s="1"/>
      <c r="F7" s="1"/>
    </row>
    <row r="8" spans="1:6" x14ac:dyDescent="0.25">
      <c r="A8" s="1" t="s">
        <v>11</v>
      </c>
      <c r="B8" s="5">
        <v>1162.7</v>
      </c>
      <c r="C8" s="10">
        <v>30231</v>
      </c>
      <c r="D8" s="18">
        <v>32045</v>
      </c>
      <c r="E8" s="1"/>
      <c r="F8" s="1"/>
    </row>
    <row r="9" spans="1:6" x14ac:dyDescent="0.25">
      <c r="A9" s="1" t="s">
        <v>12</v>
      </c>
      <c r="B9" s="3">
        <v>14.09</v>
      </c>
      <c r="C9" s="10">
        <v>25644</v>
      </c>
      <c r="D9" s="18">
        <v>27183</v>
      </c>
      <c r="E9" s="1"/>
      <c r="F9" s="1"/>
    </row>
    <row r="10" spans="1:6" x14ac:dyDescent="0.25">
      <c r="A10" s="1" t="s">
        <v>13</v>
      </c>
      <c r="B10" s="3">
        <v>9.19</v>
      </c>
      <c r="C10" s="10"/>
      <c r="D10" s="1"/>
      <c r="E10" s="1"/>
      <c r="F10" s="1"/>
    </row>
    <row r="11" spans="1:6" x14ac:dyDescent="0.25">
      <c r="A11" s="1" t="s">
        <v>14</v>
      </c>
      <c r="B11" s="4" t="s">
        <v>15</v>
      </c>
      <c r="C11" s="10"/>
      <c r="D11" s="1"/>
      <c r="E11" s="1"/>
      <c r="F11" s="1"/>
    </row>
    <row r="12" spans="1:6" x14ac:dyDescent="0.25">
      <c r="A12" s="2" t="s">
        <v>16</v>
      </c>
      <c r="B12" s="5">
        <v>1693.3</v>
      </c>
      <c r="C12" s="10">
        <v>44026</v>
      </c>
      <c r="D12" s="18">
        <v>46668</v>
      </c>
      <c r="E12" s="1"/>
      <c r="F12" s="1"/>
    </row>
    <row r="13" spans="1:6" x14ac:dyDescent="0.25">
      <c r="A13" s="1" t="s">
        <v>11</v>
      </c>
      <c r="B13" s="5">
        <v>1274.7</v>
      </c>
      <c r="C13" s="10">
        <v>33143</v>
      </c>
      <c r="D13" s="18">
        <v>35132</v>
      </c>
      <c r="E13" s="1"/>
      <c r="F13" s="1"/>
    </row>
    <row r="14" spans="1:6" x14ac:dyDescent="0.25">
      <c r="A14" s="1" t="s">
        <v>17</v>
      </c>
      <c r="B14" s="3">
        <v>14.09</v>
      </c>
      <c r="C14" s="10">
        <v>25644</v>
      </c>
      <c r="D14" s="18">
        <v>27183</v>
      </c>
      <c r="E14" s="1"/>
      <c r="F14" s="1"/>
    </row>
    <row r="15" spans="1:6" x14ac:dyDescent="0.25">
      <c r="A15" s="1" t="s">
        <v>18</v>
      </c>
      <c r="B15" s="3">
        <v>15.42</v>
      </c>
      <c r="C15" s="10">
        <v>28064</v>
      </c>
      <c r="D15" s="18">
        <v>29748</v>
      </c>
      <c r="E15" s="1"/>
      <c r="F15" s="1"/>
    </row>
    <row r="16" spans="1:6" x14ac:dyDescent="0.25">
      <c r="A16" s="1" t="s">
        <v>19</v>
      </c>
      <c r="B16" s="3">
        <v>15.42</v>
      </c>
      <c r="C16" s="10">
        <v>28064</v>
      </c>
      <c r="D16" s="18">
        <v>29748</v>
      </c>
      <c r="E16" s="1"/>
      <c r="F16" s="1"/>
    </row>
    <row r="17" spans="1:4" x14ac:dyDescent="0.25">
      <c r="A17" s="2" t="s">
        <v>20</v>
      </c>
      <c r="B17" s="5">
        <v>17.29</v>
      </c>
      <c r="C17" s="10">
        <v>31468</v>
      </c>
      <c r="D17" s="18">
        <v>33357</v>
      </c>
    </row>
    <row r="18" spans="1:4" x14ac:dyDescent="0.25">
      <c r="A18" s="1" t="s">
        <v>8</v>
      </c>
      <c r="B18" s="3">
        <v>0</v>
      </c>
      <c r="C18" s="10">
        <v>0</v>
      </c>
      <c r="D18" s="18">
        <v>0</v>
      </c>
    </row>
    <row r="19" spans="1:4" x14ac:dyDescent="0.25">
      <c r="A19" s="2" t="s">
        <v>21</v>
      </c>
      <c r="B19" s="3">
        <v>17.29</v>
      </c>
      <c r="C19" s="10">
        <v>35964</v>
      </c>
      <c r="D19" s="18">
        <v>38120</v>
      </c>
    </row>
    <row r="20" spans="1:4" x14ac:dyDescent="0.25">
      <c r="A20" s="1" t="s">
        <v>22</v>
      </c>
      <c r="B20" s="3">
        <v>11.94</v>
      </c>
      <c r="C20" s="10">
        <v>24836</v>
      </c>
      <c r="D20" s="18">
        <v>26327</v>
      </c>
    </row>
    <row r="21" spans="1:4" x14ac:dyDescent="0.25">
      <c r="A21" s="1" t="s">
        <v>23</v>
      </c>
      <c r="B21" s="3">
        <v>12.39</v>
      </c>
      <c r="C21" s="10">
        <v>25772</v>
      </c>
      <c r="D21" s="18">
        <v>27319</v>
      </c>
    </row>
    <row r="22" spans="1:4" x14ac:dyDescent="0.25">
      <c r="A22" s="2" t="s">
        <v>24</v>
      </c>
      <c r="B22" s="4" t="s">
        <v>25</v>
      </c>
      <c r="C22" s="11"/>
      <c r="D22" s="1"/>
    </row>
    <row r="23" spans="1:4" x14ac:dyDescent="0.25">
      <c r="A23" s="1" t="s">
        <v>26</v>
      </c>
      <c r="B23" s="3">
        <v>9.19</v>
      </c>
      <c r="C23" s="10">
        <v>9559</v>
      </c>
      <c r="D23" s="1"/>
    </row>
    <row r="24" spans="1:4" x14ac:dyDescent="0.25">
      <c r="A24" s="2" t="s">
        <v>27</v>
      </c>
      <c r="B24" s="4" t="s">
        <v>28</v>
      </c>
      <c r="C24" s="11"/>
      <c r="D24" s="1"/>
    </row>
    <row r="25" spans="1:4" x14ac:dyDescent="0.25">
      <c r="A25" s="1" t="s">
        <v>29</v>
      </c>
      <c r="B25" s="3">
        <v>17.11</v>
      </c>
      <c r="C25" s="10">
        <v>31141</v>
      </c>
      <c r="D25" s="18">
        <v>33010</v>
      </c>
    </row>
    <row r="26" spans="1:4" x14ac:dyDescent="0.25">
      <c r="A26" s="1" t="s">
        <v>30</v>
      </c>
      <c r="B26" s="3">
        <v>15.42</v>
      </c>
      <c r="C26" s="10">
        <v>28064</v>
      </c>
      <c r="D26" s="18">
        <v>29748</v>
      </c>
    </row>
    <row r="27" spans="1:4" x14ac:dyDescent="0.25">
      <c r="A27" s="1" t="s">
        <v>31</v>
      </c>
      <c r="B27" s="3">
        <v>15.17</v>
      </c>
      <c r="C27" s="10"/>
      <c r="D27" s="1"/>
    </row>
    <row r="28" spans="1:4" x14ac:dyDescent="0.25">
      <c r="A28" s="2" t="s">
        <v>32</v>
      </c>
      <c r="B28" s="5">
        <v>1558.9</v>
      </c>
      <c r="C28" s="10">
        <v>40532</v>
      </c>
      <c r="D28" s="18">
        <v>42964</v>
      </c>
    </row>
    <row r="29" spans="1:4" x14ac:dyDescent="0.25">
      <c r="A29" s="1" t="s">
        <v>11</v>
      </c>
      <c r="B29" s="5">
        <v>1173.9000000000001</v>
      </c>
      <c r="C29" s="10">
        <v>30522</v>
      </c>
      <c r="D29" s="18">
        <v>32354</v>
      </c>
    </row>
    <row r="30" spans="1:4" x14ac:dyDescent="0.25">
      <c r="A30" s="1" t="s">
        <v>33</v>
      </c>
      <c r="B30" s="3">
        <v>14.09</v>
      </c>
      <c r="C30" s="10">
        <v>25644</v>
      </c>
      <c r="D30" s="18">
        <v>27183</v>
      </c>
    </row>
    <row r="31" spans="1:4" x14ac:dyDescent="0.25">
      <c r="A31" s="1" t="s">
        <v>34</v>
      </c>
      <c r="B31" s="3">
        <v>9.19</v>
      </c>
      <c r="C31" s="10"/>
      <c r="D31" s="1"/>
    </row>
    <row r="32" spans="1:4" x14ac:dyDescent="0.25">
      <c r="A32" s="1" t="s">
        <v>35</v>
      </c>
      <c r="B32" s="4" t="s">
        <v>36</v>
      </c>
      <c r="C32" s="11"/>
      <c r="D32" s="1"/>
    </row>
    <row r="33" spans="1:4" x14ac:dyDescent="0.25">
      <c r="A33" s="1" t="s">
        <v>37</v>
      </c>
      <c r="B33" s="4" t="s">
        <v>38</v>
      </c>
      <c r="C33" s="11"/>
      <c r="D33" s="1"/>
    </row>
    <row r="34" spans="1:4" x14ac:dyDescent="0.25">
      <c r="A34" s="1" t="s">
        <v>39</v>
      </c>
      <c r="B34" s="4" t="s">
        <v>40</v>
      </c>
      <c r="C34" s="11"/>
      <c r="D34" s="1"/>
    </row>
    <row r="35" spans="1:4" x14ac:dyDescent="0.25">
      <c r="A35" s="1" t="s">
        <v>41</v>
      </c>
      <c r="B35" s="4" t="s">
        <v>42</v>
      </c>
      <c r="C35" s="11"/>
      <c r="D35" s="1"/>
    </row>
    <row r="36" spans="1:4" x14ac:dyDescent="0.25">
      <c r="A36" s="1" t="s">
        <v>43</v>
      </c>
      <c r="B36" s="4" t="s">
        <v>44</v>
      </c>
      <c r="C36" s="11"/>
      <c r="D36" s="1"/>
    </row>
    <row r="37" spans="1:4" x14ac:dyDescent="0.25">
      <c r="A37" s="1" t="s">
        <v>45</v>
      </c>
      <c r="B37" s="4" t="s">
        <v>46</v>
      </c>
      <c r="C37" s="11"/>
      <c r="D37" s="1"/>
    </row>
    <row r="38" spans="1:4" x14ac:dyDescent="0.25">
      <c r="A38" s="1" t="s">
        <v>47</v>
      </c>
      <c r="B38" s="4" t="s">
        <v>15</v>
      </c>
      <c r="C38" s="11"/>
      <c r="D38" s="1"/>
    </row>
    <row r="39" spans="1:4" x14ac:dyDescent="0.25">
      <c r="A39" s="1" t="s">
        <v>48</v>
      </c>
      <c r="B39" s="4" t="s">
        <v>49</v>
      </c>
      <c r="C39" s="11"/>
      <c r="D39" s="1"/>
    </row>
    <row r="40" spans="1:4" x14ac:dyDescent="0.25">
      <c r="A40" s="1" t="s">
        <v>50</v>
      </c>
      <c r="B40" s="4" t="s">
        <v>51</v>
      </c>
      <c r="C40" s="11"/>
      <c r="D40" s="1"/>
    </row>
    <row r="41" spans="1:4" x14ac:dyDescent="0.25">
      <c r="A41" s="2" t="s">
        <v>52</v>
      </c>
      <c r="B41" s="5">
        <v>699.15</v>
      </c>
      <c r="C41" s="10">
        <v>18178</v>
      </c>
      <c r="D41" s="18">
        <v>19269</v>
      </c>
    </row>
    <row r="42" spans="1:4" x14ac:dyDescent="0.25">
      <c r="A42" s="1" t="s">
        <v>53</v>
      </c>
      <c r="B42" s="3">
        <v>14.83</v>
      </c>
      <c r="C42" s="10">
        <v>26991</v>
      </c>
      <c r="D42" s="18">
        <v>28611</v>
      </c>
    </row>
    <row r="43" spans="1:4" x14ac:dyDescent="0.25">
      <c r="A43" s="1" t="s">
        <v>54</v>
      </c>
      <c r="B43" s="3">
        <v>14.09</v>
      </c>
      <c r="C43" s="10">
        <v>25644</v>
      </c>
      <c r="D43" s="18">
        <v>27183</v>
      </c>
    </row>
    <row r="44" spans="1:4" x14ac:dyDescent="0.25">
      <c r="A44" s="1" t="s">
        <v>55</v>
      </c>
      <c r="B44" s="3">
        <v>13.34</v>
      </c>
      <c r="C44" s="10">
        <v>24279</v>
      </c>
      <c r="D44" s="18">
        <v>25736</v>
      </c>
    </row>
    <row r="45" spans="1:4" x14ac:dyDescent="0.25">
      <c r="A45" s="2" t="s">
        <v>56</v>
      </c>
      <c r="B45" s="33">
        <v>1677.6</v>
      </c>
      <c r="C45" s="10">
        <v>43618</v>
      </c>
      <c r="D45" s="18">
        <v>46235</v>
      </c>
    </row>
    <row r="46" spans="1:4" x14ac:dyDescent="0.25">
      <c r="A46" s="1" t="s">
        <v>57</v>
      </c>
      <c r="B46" s="3">
        <v>14.09</v>
      </c>
      <c r="C46" s="10">
        <v>25644</v>
      </c>
      <c r="D46" s="18">
        <v>27183</v>
      </c>
    </row>
    <row r="47" spans="1:4" x14ac:dyDescent="0.25">
      <c r="A47" s="1" t="s">
        <v>58</v>
      </c>
      <c r="B47" s="3">
        <v>14.09</v>
      </c>
      <c r="C47" s="10">
        <v>25644</v>
      </c>
      <c r="D47" s="18">
        <v>27183</v>
      </c>
    </row>
    <row r="48" spans="1:4" x14ac:dyDescent="0.25">
      <c r="A48" s="1" t="s">
        <v>59</v>
      </c>
      <c r="B48" s="3">
        <v>14.55</v>
      </c>
      <c r="C48" s="10">
        <v>30264</v>
      </c>
      <c r="D48" s="18">
        <v>32080</v>
      </c>
    </row>
    <row r="49" spans="1:4" x14ac:dyDescent="0.25">
      <c r="A49" s="1" t="s">
        <v>60</v>
      </c>
      <c r="B49" s="3">
        <v>12.42</v>
      </c>
      <c r="C49" s="10"/>
      <c r="D49" s="1"/>
    </row>
    <row r="50" spans="1:4" x14ac:dyDescent="0.25">
      <c r="A50" s="1" t="s">
        <v>61</v>
      </c>
      <c r="B50" s="3">
        <v>10.36</v>
      </c>
      <c r="C50" s="10"/>
      <c r="D50" s="1"/>
    </row>
    <row r="51" spans="1:4" x14ac:dyDescent="0.25">
      <c r="A51" s="1" t="s">
        <v>62</v>
      </c>
      <c r="B51" s="3">
        <v>12.4</v>
      </c>
      <c r="C51" s="10"/>
      <c r="D51" s="1"/>
    </row>
    <row r="52" spans="1:4" x14ac:dyDescent="0.25">
      <c r="A52" s="2" t="s">
        <v>63</v>
      </c>
      <c r="B52" s="3">
        <v>1633.1</v>
      </c>
      <c r="C52" s="10">
        <v>42461</v>
      </c>
      <c r="D52" s="18">
        <v>45009</v>
      </c>
    </row>
    <row r="53" spans="1:4" x14ac:dyDescent="0.25">
      <c r="A53" s="2" t="s">
        <v>64</v>
      </c>
      <c r="B53" s="3">
        <v>324</v>
      </c>
      <c r="C53" s="10">
        <v>8424</v>
      </c>
      <c r="D53" s="1"/>
    </row>
    <row r="54" spans="1:4" x14ac:dyDescent="0.25">
      <c r="A54" s="1" t="s">
        <v>65</v>
      </c>
      <c r="B54" s="4" t="s">
        <v>66</v>
      </c>
      <c r="C54" s="11"/>
      <c r="D54" s="1"/>
    </row>
    <row r="55" spans="1:4" x14ac:dyDescent="0.25">
      <c r="A55" s="1" t="s">
        <v>67</v>
      </c>
      <c r="B55" s="4" t="s">
        <v>51</v>
      </c>
      <c r="C55" s="10"/>
      <c r="D55" s="1"/>
    </row>
    <row r="56" spans="1:4" x14ac:dyDescent="0.25">
      <c r="A56" s="2" t="s">
        <v>68</v>
      </c>
      <c r="B56" s="5">
        <v>293.77</v>
      </c>
      <c r="C56" s="10">
        <v>7638</v>
      </c>
      <c r="D56" s="18">
        <v>8097</v>
      </c>
    </row>
    <row r="57" spans="1:4" x14ac:dyDescent="0.25">
      <c r="A57" s="2" t="s">
        <v>69</v>
      </c>
      <c r="B57" s="5">
        <v>1850.1</v>
      </c>
      <c r="C57" s="10">
        <v>48103</v>
      </c>
      <c r="D57" s="18">
        <v>50990</v>
      </c>
    </row>
    <row r="58" spans="1:4" x14ac:dyDescent="0.25">
      <c r="A58" s="1" t="s">
        <v>70</v>
      </c>
      <c r="B58" s="3">
        <v>9.19</v>
      </c>
      <c r="C58" s="10">
        <v>19116</v>
      </c>
      <c r="D58" s="18">
        <v>20263</v>
      </c>
    </row>
    <row r="59" spans="1:4" x14ac:dyDescent="0.25">
      <c r="A59" s="1" t="s">
        <v>71</v>
      </c>
      <c r="B59" s="3">
        <v>10.01</v>
      </c>
      <c r="C59" s="10">
        <v>20821</v>
      </c>
      <c r="D59" s="18">
        <v>22071</v>
      </c>
    </row>
    <row r="60" spans="1:4" x14ac:dyDescent="0.25">
      <c r="A60" s="1" t="s">
        <v>72</v>
      </c>
      <c r="B60" s="3">
        <v>9.19</v>
      </c>
      <c r="C60" s="10"/>
      <c r="D60" s="1"/>
    </row>
    <row r="61" spans="1:4" x14ac:dyDescent="0.25">
      <c r="A61" s="1" t="s">
        <v>73</v>
      </c>
      <c r="B61" s="3">
        <v>10.01</v>
      </c>
      <c r="C61" s="10"/>
      <c r="D61" s="1"/>
    </row>
    <row r="62" spans="1:4" x14ac:dyDescent="0.25">
      <c r="A62" s="1" t="s">
        <v>74</v>
      </c>
      <c r="B62" s="3">
        <v>11.76</v>
      </c>
      <c r="C62" s="10">
        <v>24461</v>
      </c>
      <c r="D62" s="18">
        <v>25929</v>
      </c>
    </row>
    <row r="63" spans="1:4" x14ac:dyDescent="0.25">
      <c r="A63" s="1" t="s">
        <v>75</v>
      </c>
      <c r="B63" s="3">
        <v>11.76</v>
      </c>
      <c r="C63" s="10"/>
      <c r="D63" s="1"/>
    </row>
    <row r="64" spans="1:4" x14ac:dyDescent="0.25">
      <c r="A64" s="1" t="s">
        <v>76</v>
      </c>
      <c r="B64" s="3">
        <v>0.5</v>
      </c>
      <c r="C64" s="10"/>
      <c r="D64" s="1"/>
    </row>
    <row r="65" spans="1:4" x14ac:dyDescent="0.25">
      <c r="A65" s="1" t="s">
        <v>77</v>
      </c>
      <c r="B65" s="3">
        <v>0.5</v>
      </c>
      <c r="C65" s="10">
        <v>1040</v>
      </c>
      <c r="D65" s="1"/>
    </row>
    <row r="66" spans="1:4" x14ac:dyDescent="0.25">
      <c r="A66" s="1" t="s">
        <v>78</v>
      </c>
      <c r="B66" s="3">
        <v>8.3000000000000007</v>
      </c>
      <c r="C66" s="10"/>
      <c r="D66" s="1"/>
    </row>
    <row r="67" spans="1:4" x14ac:dyDescent="0.25">
      <c r="A67" s="1" t="s">
        <v>79</v>
      </c>
      <c r="B67" s="3">
        <v>14.34</v>
      </c>
      <c r="C67" s="10">
        <v>30348</v>
      </c>
      <c r="D67" s="18">
        <v>32169</v>
      </c>
    </row>
    <row r="68" spans="1:4" x14ac:dyDescent="0.25">
      <c r="A68" s="1" t="s">
        <v>80</v>
      </c>
      <c r="B68" s="3">
        <v>12.76</v>
      </c>
      <c r="C68" s="10">
        <v>26541</v>
      </c>
      <c r="D68" s="18">
        <v>28134</v>
      </c>
    </row>
    <row r="69" spans="1:4" x14ac:dyDescent="0.25">
      <c r="A69" s="1" t="s">
        <v>81</v>
      </c>
      <c r="B69" s="3">
        <v>2.5</v>
      </c>
      <c r="C69" s="10"/>
      <c r="D69" s="1"/>
    </row>
    <row r="70" spans="1:4" x14ac:dyDescent="0.25">
      <c r="A70" s="2" t="s">
        <v>82</v>
      </c>
      <c r="B70" s="3"/>
      <c r="C70" s="10">
        <v>19994</v>
      </c>
      <c r="D70" s="18">
        <v>21194</v>
      </c>
    </row>
    <row r="71" spans="1:4" x14ac:dyDescent="0.25">
      <c r="A71" s="1" t="s">
        <v>83</v>
      </c>
      <c r="B71" s="3"/>
      <c r="C71" s="10">
        <v>19994</v>
      </c>
      <c r="D71" s="18">
        <v>21194</v>
      </c>
    </row>
    <row r="72" spans="1:4" x14ac:dyDescent="0.25">
      <c r="A72" s="1" t="s">
        <v>84</v>
      </c>
      <c r="B72" s="3">
        <v>14.09</v>
      </c>
      <c r="C72" s="10">
        <v>25644</v>
      </c>
      <c r="D72" s="18">
        <v>27183</v>
      </c>
    </row>
    <row r="73" spans="1:4" x14ac:dyDescent="0.25">
      <c r="A73" s="1" t="s">
        <v>85</v>
      </c>
      <c r="B73" s="3">
        <v>9.19</v>
      </c>
      <c r="C73" s="10">
        <v>14815</v>
      </c>
      <c r="D73" s="18"/>
    </row>
    <row r="74" spans="1:4" x14ac:dyDescent="0.25">
      <c r="A74" s="1" t="s">
        <v>86</v>
      </c>
      <c r="B74" s="3">
        <v>9.19</v>
      </c>
      <c r="C74" s="10">
        <v>10737</v>
      </c>
      <c r="D74" s="18"/>
    </row>
    <row r="75" spans="1:4" x14ac:dyDescent="0.25">
      <c r="A75" s="2" t="s">
        <v>87</v>
      </c>
      <c r="B75" s="3" t="s">
        <v>88</v>
      </c>
      <c r="C75" s="10"/>
      <c r="D75" s="18"/>
    </row>
    <row r="76" spans="1:4" x14ac:dyDescent="0.25">
      <c r="A76" s="1" t="s">
        <v>89</v>
      </c>
      <c r="B76" s="5">
        <v>460.46</v>
      </c>
      <c r="C76" s="10">
        <v>11972</v>
      </c>
      <c r="D76" s="18"/>
    </row>
    <row r="77" spans="1:4" x14ac:dyDescent="0.25">
      <c r="A77" s="1" t="s">
        <v>84</v>
      </c>
      <c r="B77" s="3">
        <v>15.42</v>
      </c>
      <c r="C77" s="10">
        <v>28064</v>
      </c>
      <c r="D77" s="18">
        <v>29748</v>
      </c>
    </row>
    <row r="78" spans="1:4" x14ac:dyDescent="0.25">
      <c r="A78" s="1" t="s">
        <v>90</v>
      </c>
      <c r="B78" s="3">
        <v>15.17</v>
      </c>
      <c r="C78" s="10">
        <v>3944</v>
      </c>
      <c r="D78" s="1"/>
    </row>
    <row r="79" spans="1:4" x14ac:dyDescent="0.25">
      <c r="A79" s="1" t="s">
        <v>91</v>
      </c>
      <c r="B79" s="3">
        <v>14.09</v>
      </c>
      <c r="C79" s="10">
        <v>25644</v>
      </c>
      <c r="D79" s="18">
        <v>27183</v>
      </c>
    </row>
    <row r="80" spans="1:4" x14ac:dyDescent="0.25">
      <c r="A80" s="1" t="s">
        <v>92</v>
      </c>
      <c r="B80" s="5">
        <v>1470.7</v>
      </c>
      <c r="C80" s="10">
        <v>38239</v>
      </c>
      <c r="D80" s="18">
        <v>40534</v>
      </c>
    </row>
    <row r="81" spans="1:4" x14ac:dyDescent="0.25">
      <c r="A81" s="1" t="s">
        <v>93</v>
      </c>
      <c r="B81" s="5">
        <v>1318.8</v>
      </c>
      <c r="C81" s="10">
        <v>34289</v>
      </c>
      <c r="D81" s="18">
        <v>36347</v>
      </c>
    </row>
    <row r="82" spans="1:4" x14ac:dyDescent="0.25">
      <c r="A82" s="1" t="s">
        <v>94</v>
      </c>
      <c r="B82" s="3">
        <v>9.18</v>
      </c>
      <c r="C82" s="10">
        <v>4774</v>
      </c>
      <c r="D82" s="1"/>
    </row>
    <row r="83" spans="1:4" x14ac:dyDescent="0.25">
      <c r="A83" s="1" t="s">
        <v>95</v>
      </c>
      <c r="B83" s="3">
        <v>13.34</v>
      </c>
      <c r="C83" s="10">
        <v>24279</v>
      </c>
      <c r="D83" s="18">
        <v>25736</v>
      </c>
    </row>
    <row r="84" spans="1:4" x14ac:dyDescent="0.25">
      <c r="A84" s="1" t="s">
        <v>96</v>
      </c>
      <c r="B84" s="4" t="s">
        <v>97</v>
      </c>
      <c r="C84" s="10"/>
      <c r="D84" s="1"/>
    </row>
    <row r="85" spans="1:4" x14ac:dyDescent="0.25">
      <c r="A85" s="2" t="s">
        <v>98</v>
      </c>
      <c r="B85" s="5">
        <v>1829.6</v>
      </c>
      <c r="C85" s="10">
        <v>47570</v>
      </c>
      <c r="D85" s="18">
        <v>50425</v>
      </c>
    </row>
    <row r="86" spans="1:4" x14ac:dyDescent="0.25">
      <c r="A86" s="1" t="s">
        <v>84</v>
      </c>
      <c r="B86" s="3">
        <v>17.11</v>
      </c>
      <c r="C86" s="10">
        <v>35589</v>
      </c>
      <c r="D86" s="18">
        <v>37725</v>
      </c>
    </row>
    <row r="87" spans="1:4" x14ac:dyDescent="0.25">
      <c r="A87" s="1" t="s">
        <v>99</v>
      </c>
      <c r="B87" s="3">
        <v>17.059999999999999</v>
      </c>
      <c r="C87" s="10">
        <v>35485</v>
      </c>
      <c r="D87" s="18">
        <v>37615</v>
      </c>
    </row>
    <row r="88" spans="1:4" x14ac:dyDescent="0.25">
      <c r="A88" s="1" t="s">
        <v>100</v>
      </c>
      <c r="B88" s="3">
        <v>15.58</v>
      </c>
      <c r="C88" s="10">
        <v>32407</v>
      </c>
      <c r="D88" s="18">
        <v>34352</v>
      </c>
    </row>
    <row r="89" spans="1:4" x14ac:dyDescent="0.25">
      <c r="A89" s="1" t="s">
        <v>101</v>
      </c>
      <c r="B89" s="3">
        <v>17.059999999999999</v>
      </c>
      <c r="C89" s="10">
        <v>35485</v>
      </c>
      <c r="D89" s="18">
        <v>37614</v>
      </c>
    </row>
    <row r="90" spans="1:4" x14ac:dyDescent="0.25">
      <c r="A90" s="1" t="s">
        <v>102</v>
      </c>
      <c r="B90" s="3">
        <v>15.58</v>
      </c>
      <c r="C90" s="10">
        <v>32407</v>
      </c>
      <c r="D90" s="18">
        <v>34352</v>
      </c>
    </row>
    <row r="91" spans="1:4" x14ac:dyDescent="0.25">
      <c r="A91" s="1" t="s">
        <v>103</v>
      </c>
      <c r="B91" s="3">
        <v>17.29</v>
      </c>
      <c r="C91" s="10">
        <v>35964</v>
      </c>
      <c r="D91" s="18">
        <v>38122</v>
      </c>
    </row>
    <row r="92" spans="1:4" x14ac:dyDescent="0.25">
      <c r="A92" s="1" t="s">
        <v>104</v>
      </c>
      <c r="B92" s="3">
        <v>15.58</v>
      </c>
      <c r="C92" s="10">
        <v>32407</v>
      </c>
      <c r="D92" s="18">
        <v>34352</v>
      </c>
    </row>
    <row r="93" spans="1:4" x14ac:dyDescent="0.25">
      <c r="A93" s="1" t="s">
        <v>105</v>
      </c>
      <c r="B93" s="3">
        <v>9.19</v>
      </c>
      <c r="C93" s="11" t="s">
        <v>106</v>
      </c>
      <c r="D93" s="1"/>
    </row>
    <row r="94" spans="1:4" x14ac:dyDescent="0.25">
      <c r="A94" s="2" t="s">
        <v>107</v>
      </c>
      <c r="B94" s="33">
        <v>1518.4</v>
      </c>
      <c r="C94" s="10">
        <v>39479</v>
      </c>
      <c r="D94" s="18">
        <v>41848</v>
      </c>
    </row>
    <row r="95" spans="1:4" x14ac:dyDescent="0.25">
      <c r="A95" s="1" t="s">
        <v>108</v>
      </c>
      <c r="B95" s="3">
        <v>16.239999999999998</v>
      </c>
      <c r="C95" s="10">
        <v>33780</v>
      </c>
      <c r="D95" s="18">
        <v>35807</v>
      </c>
    </row>
    <row r="96" spans="1:4" x14ac:dyDescent="0.25">
      <c r="A96" s="1" t="s">
        <v>109</v>
      </c>
      <c r="B96" s="3">
        <v>14.3</v>
      </c>
      <c r="C96" s="10"/>
      <c r="D96" s="1"/>
    </row>
    <row r="97" spans="1:4" x14ac:dyDescent="0.25">
      <c r="A97" s="1" t="s">
        <v>110</v>
      </c>
      <c r="B97" s="3">
        <v>14.3</v>
      </c>
      <c r="C97" s="10"/>
      <c r="D97" s="1"/>
    </row>
    <row r="98" spans="1:4" x14ac:dyDescent="0.25">
      <c r="A98" s="1" t="s">
        <v>111</v>
      </c>
      <c r="B98" s="3">
        <v>14.3</v>
      </c>
      <c r="C98" s="10"/>
      <c r="D98" s="1"/>
    </row>
    <row r="99" spans="1:4" x14ac:dyDescent="0.25">
      <c r="A99" s="1" t="s">
        <v>112</v>
      </c>
      <c r="B99" s="3">
        <v>14.55</v>
      </c>
      <c r="C99" s="10">
        <v>30264</v>
      </c>
      <c r="D99" s="18">
        <v>32080</v>
      </c>
    </row>
    <row r="100" spans="1:4" x14ac:dyDescent="0.25">
      <c r="A100" s="1" t="s">
        <v>113</v>
      </c>
      <c r="B100" s="3">
        <v>1.19</v>
      </c>
      <c r="C100" s="10"/>
      <c r="D100" s="1"/>
    </row>
    <row r="101" spans="1:4" x14ac:dyDescent="0.25">
      <c r="A101" s="1" t="s">
        <v>114</v>
      </c>
      <c r="B101" s="3">
        <v>14.55</v>
      </c>
      <c r="C101" s="10">
        <v>30264</v>
      </c>
      <c r="D101" s="18">
        <v>32080</v>
      </c>
    </row>
    <row r="102" spans="1:4" x14ac:dyDescent="0.25">
      <c r="A102" s="1" t="s">
        <v>115</v>
      </c>
      <c r="B102" s="3">
        <v>0.5</v>
      </c>
      <c r="C102" s="10"/>
      <c r="D102" s="1"/>
    </row>
    <row r="103" spans="1:4" x14ac:dyDescent="0.25">
      <c r="A103" s="2" t="s">
        <v>116</v>
      </c>
      <c r="B103" s="3"/>
      <c r="C103" s="10"/>
      <c r="D103" s="1"/>
    </row>
    <row r="104" spans="1:4" x14ac:dyDescent="0.25">
      <c r="A104" s="2" t="s">
        <v>117</v>
      </c>
      <c r="B104" s="3"/>
      <c r="C104" s="10"/>
      <c r="D104" s="1"/>
    </row>
    <row r="105" spans="1:4" x14ac:dyDescent="0.25">
      <c r="A105" s="1" t="s">
        <v>118</v>
      </c>
      <c r="B105" s="5">
        <v>2358.9699999999998</v>
      </c>
      <c r="C105" s="12">
        <v>61333</v>
      </c>
      <c r="D105" s="18">
        <v>65013</v>
      </c>
    </row>
    <row r="106" spans="1:4" x14ac:dyDescent="0.25">
      <c r="A106" s="1" t="s">
        <v>119</v>
      </c>
      <c r="B106" s="5">
        <v>1872.7</v>
      </c>
      <c r="C106" s="12">
        <v>48690</v>
      </c>
      <c r="D106" s="18">
        <v>51611</v>
      </c>
    </row>
    <row r="107" spans="1:4" x14ac:dyDescent="0.25">
      <c r="A107" s="1" t="s">
        <v>120</v>
      </c>
      <c r="B107" s="5">
        <v>163.16</v>
      </c>
      <c r="C107" s="12">
        <v>4242</v>
      </c>
      <c r="D107" s="18">
        <v>4369</v>
      </c>
    </row>
    <row r="108" spans="1:4" x14ac:dyDescent="0.25">
      <c r="A108" s="1" t="s">
        <v>121</v>
      </c>
      <c r="B108" s="5">
        <v>1792.12</v>
      </c>
      <c r="C108" s="12">
        <v>46595</v>
      </c>
      <c r="D108" s="18">
        <v>49391</v>
      </c>
    </row>
    <row r="109" spans="1:4" x14ac:dyDescent="0.25">
      <c r="A109" s="1" t="s">
        <v>122</v>
      </c>
      <c r="B109" s="5">
        <v>1633.43</v>
      </c>
      <c r="C109" s="12">
        <v>42469</v>
      </c>
      <c r="D109" s="18">
        <v>45017</v>
      </c>
    </row>
    <row r="110" spans="1:4" x14ac:dyDescent="0.25">
      <c r="A110" s="1" t="s">
        <v>123</v>
      </c>
      <c r="B110" s="3">
        <v>14.09</v>
      </c>
      <c r="C110" s="10">
        <v>12822</v>
      </c>
      <c r="D110" s="18">
        <v>13591</v>
      </c>
    </row>
    <row r="111" spans="1:4" x14ac:dyDescent="0.25">
      <c r="A111" s="1" t="s">
        <v>124</v>
      </c>
      <c r="B111" s="3">
        <v>14.09</v>
      </c>
      <c r="C111" s="10">
        <v>12822</v>
      </c>
      <c r="D111" s="18">
        <v>13591</v>
      </c>
    </row>
    <row r="112" spans="1:4" x14ac:dyDescent="0.25">
      <c r="A112" s="1" t="s">
        <v>125</v>
      </c>
      <c r="B112" s="3">
        <v>9.19</v>
      </c>
      <c r="C112" s="12"/>
      <c r="D112" s="1"/>
    </row>
    <row r="113" spans="1:4" x14ac:dyDescent="0.25">
      <c r="A113" s="2" t="s">
        <v>126</v>
      </c>
      <c r="B113" s="4">
        <v>192.31</v>
      </c>
      <c r="C113" s="12" t="s">
        <v>28</v>
      </c>
      <c r="D113" s="1"/>
    </row>
    <row r="114" spans="1:4" x14ac:dyDescent="0.25">
      <c r="A114" s="1" t="s">
        <v>127</v>
      </c>
      <c r="B114" s="4">
        <v>76.92</v>
      </c>
      <c r="C114" s="12" t="s">
        <v>128</v>
      </c>
      <c r="D114" s="1"/>
    </row>
    <row r="115" spans="1:4" x14ac:dyDescent="0.25">
      <c r="A115" s="1" t="s">
        <v>129</v>
      </c>
      <c r="B115" s="3">
        <v>934.84</v>
      </c>
      <c r="C115" s="10">
        <v>24306</v>
      </c>
      <c r="D115" s="18">
        <v>25764</v>
      </c>
    </row>
    <row r="116" spans="1:4" x14ac:dyDescent="0.25">
      <c r="A116" s="1" t="s">
        <v>130</v>
      </c>
      <c r="B116" s="3">
        <v>1124.48</v>
      </c>
      <c r="C116" s="10">
        <v>29236</v>
      </c>
      <c r="D116" s="18">
        <v>30990</v>
      </c>
    </row>
    <row r="117" spans="1:4" x14ac:dyDescent="0.25">
      <c r="A117" s="1" t="s">
        <v>131</v>
      </c>
      <c r="B117" s="3">
        <v>18.36</v>
      </c>
      <c r="C117" s="10">
        <v>28164</v>
      </c>
      <c r="D117" s="18">
        <v>29854</v>
      </c>
    </row>
    <row r="118" spans="1:4" x14ac:dyDescent="0.25">
      <c r="A118" s="1" t="s">
        <v>132</v>
      </c>
      <c r="B118" s="3">
        <v>18.36</v>
      </c>
      <c r="C118" s="10">
        <v>10025</v>
      </c>
      <c r="D118" s="18">
        <v>10627</v>
      </c>
    </row>
    <row r="119" spans="1:4" x14ac:dyDescent="0.25">
      <c r="A119" s="1" t="s">
        <v>133</v>
      </c>
      <c r="B119" s="3">
        <v>15.42</v>
      </c>
      <c r="C119" s="10">
        <v>14040</v>
      </c>
      <c r="D119" s="18">
        <v>14882</v>
      </c>
    </row>
    <row r="120" spans="1:4" x14ac:dyDescent="0.25">
      <c r="A120" s="1" t="s">
        <v>134</v>
      </c>
      <c r="B120" s="3">
        <v>15.42</v>
      </c>
      <c r="C120" s="10">
        <v>14040</v>
      </c>
      <c r="D120" s="18">
        <v>14882</v>
      </c>
    </row>
    <row r="121" spans="1:4" x14ac:dyDescent="0.25">
      <c r="A121" s="1" t="s">
        <v>135</v>
      </c>
      <c r="B121" s="3">
        <v>15.42</v>
      </c>
      <c r="C121" s="10">
        <v>28064</v>
      </c>
      <c r="D121" s="18">
        <v>29748</v>
      </c>
    </row>
    <row r="122" spans="1:4" x14ac:dyDescent="0.25">
      <c r="A122" s="1" t="s">
        <v>136</v>
      </c>
      <c r="B122" s="3">
        <v>15.42</v>
      </c>
      <c r="C122" s="10">
        <v>28064</v>
      </c>
      <c r="D122" s="18">
        <v>28748</v>
      </c>
    </row>
    <row r="123" spans="1:4" x14ac:dyDescent="0.25">
      <c r="A123" s="1" t="s">
        <v>137</v>
      </c>
      <c r="B123" s="3">
        <v>15.42</v>
      </c>
      <c r="C123" s="10">
        <v>28064</v>
      </c>
      <c r="D123" s="18">
        <v>29748</v>
      </c>
    </row>
    <row r="124" spans="1:4" x14ac:dyDescent="0.25">
      <c r="A124" s="1" t="s">
        <v>138</v>
      </c>
      <c r="B124" s="33">
        <v>606</v>
      </c>
      <c r="C124" s="10">
        <v>15756</v>
      </c>
      <c r="D124" s="1"/>
    </row>
    <row r="125" spans="1:4" x14ac:dyDescent="0.25">
      <c r="A125" s="1" t="s">
        <v>139</v>
      </c>
      <c r="B125" s="5">
        <v>36.11</v>
      </c>
      <c r="C125" s="10">
        <v>65721</v>
      </c>
      <c r="D125" s="18">
        <v>69665</v>
      </c>
    </row>
    <row r="126" spans="1:4" x14ac:dyDescent="0.25">
      <c r="A126" s="2" t="s">
        <v>140</v>
      </c>
      <c r="B126" s="5">
        <v>1517.6</v>
      </c>
      <c r="C126" s="10">
        <v>39458</v>
      </c>
      <c r="D126" s="18">
        <v>41826</v>
      </c>
    </row>
    <row r="127" spans="1:4" x14ac:dyDescent="0.25">
      <c r="A127" s="1" t="s">
        <v>11</v>
      </c>
      <c r="B127" s="5">
        <v>1143.0999999999999</v>
      </c>
      <c r="C127" s="10">
        <v>29721</v>
      </c>
      <c r="D127" s="18">
        <v>31505</v>
      </c>
    </row>
    <row r="128" spans="1:4" x14ac:dyDescent="0.25">
      <c r="A128" s="1" t="s">
        <v>141</v>
      </c>
      <c r="B128" s="3">
        <v>9.19</v>
      </c>
      <c r="C128" s="10"/>
      <c r="D128" s="18"/>
    </row>
    <row r="129" spans="1:4" x14ac:dyDescent="0.25">
      <c r="A129" s="2" t="s">
        <v>142</v>
      </c>
      <c r="B129" s="5">
        <v>3266.18</v>
      </c>
      <c r="C129" s="10">
        <v>84921</v>
      </c>
      <c r="D129" s="18">
        <v>90016</v>
      </c>
    </row>
    <row r="130" spans="1:4" x14ac:dyDescent="0.25">
      <c r="A130" s="1" t="s">
        <v>11</v>
      </c>
      <c r="B130" s="5">
        <v>1677.6</v>
      </c>
      <c r="C130" s="10">
        <v>43618</v>
      </c>
      <c r="D130" s="18">
        <v>46236</v>
      </c>
    </row>
    <row r="131" spans="1:4" x14ac:dyDescent="0.25">
      <c r="A131" s="1" t="s">
        <v>143</v>
      </c>
      <c r="B131" s="5">
        <v>1358.4</v>
      </c>
      <c r="C131" s="10">
        <v>35319</v>
      </c>
      <c r="D131" s="18">
        <v>37439</v>
      </c>
    </row>
    <row r="132" spans="1:4" x14ac:dyDescent="0.25">
      <c r="A132" s="1" t="s">
        <v>144</v>
      </c>
      <c r="B132" s="3">
        <v>16.98</v>
      </c>
      <c r="C132" s="10">
        <v>35319</v>
      </c>
      <c r="D132" s="18">
        <v>37439</v>
      </c>
    </row>
    <row r="133" spans="1:4" x14ac:dyDescent="0.25">
      <c r="A133" s="1" t="s">
        <v>145</v>
      </c>
      <c r="B133" s="3">
        <v>19.34</v>
      </c>
      <c r="C133" s="10">
        <v>40228</v>
      </c>
      <c r="D133" s="18">
        <v>42642</v>
      </c>
    </row>
    <row r="134" spans="1:4" x14ac:dyDescent="0.25">
      <c r="A134" s="1" t="s">
        <v>146</v>
      </c>
      <c r="B134" s="3">
        <v>16.98</v>
      </c>
      <c r="C134" s="10">
        <v>35319</v>
      </c>
      <c r="D134" s="18">
        <v>37439</v>
      </c>
    </row>
    <row r="135" spans="1:4" x14ac:dyDescent="0.25">
      <c r="A135" s="1" t="s">
        <v>147</v>
      </c>
      <c r="B135" s="3">
        <v>14.09</v>
      </c>
      <c r="C135" s="10">
        <v>29308</v>
      </c>
      <c r="D135" s="18">
        <v>31067</v>
      </c>
    </row>
    <row r="136" spans="1:4" x14ac:dyDescent="0.25">
      <c r="A136" s="1" t="s">
        <v>148</v>
      </c>
      <c r="B136" s="3">
        <v>14.77</v>
      </c>
      <c r="C136" s="10"/>
      <c r="D136" s="1"/>
    </row>
    <row r="137" spans="1:4" x14ac:dyDescent="0.25">
      <c r="A137" s="2" t="s">
        <v>149</v>
      </c>
      <c r="B137" s="3">
        <v>14.55</v>
      </c>
      <c r="C137" s="10">
        <v>30264</v>
      </c>
      <c r="D137" s="18">
        <v>32080</v>
      </c>
    </row>
    <row r="138" spans="1:4" x14ac:dyDescent="0.25">
      <c r="A138" s="1" t="s">
        <v>150</v>
      </c>
      <c r="B138" s="3">
        <v>1357.6</v>
      </c>
      <c r="C138" s="10">
        <v>35298</v>
      </c>
      <c r="D138" s="18">
        <v>37416</v>
      </c>
    </row>
    <row r="139" spans="1:4" x14ac:dyDescent="0.25">
      <c r="A139" s="1" t="s">
        <v>151</v>
      </c>
      <c r="B139" s="34"/>
      <c r="C139" s="10">
        <v>5050</v>
      </c>
      <c r="D139" s="1"/>
    </row>
    <row r="140" spans="1:4" x14ac:dyDescent="0.25">
      <c r="A140" s="1" t="s">
        <v>152</v>
      </c>
      <c r="B140" s="3">
        <v>14.3</v>
      </c>
      <c r="C140" s="12"/>
      <c r="D140" s="1"/>
    </row>
    <row r="141" spans="1:4" x14ac:dyDescent="0.25">
      <c r="A141" s="1" t="s">
        <v>153</v>
      </c>
      <c r="B141" s="3">
        <v>12.72</v>
      </c>
      <c r="C141" s="12">
        <v>9918</v>
      </c>
      <c r="D141" s="1"/>
    </row>
    <row r="142" spans="1:4" x14ac:dyDescent="0.25">
      <c r="A142" s="1" t="s">
        <v>154</v>
      </c>
      <c r="B142" s="3">
        <v>12.35</v>
      </c>
      <c r="C142" s="12"/>
      <c r="D142" s="1"/>
    </row>
    <row r="143" spans="1:4" x14ac:dyDescent="0.25">
      <c r="A143" s="1" t="s">
        <v>155</v>
      </c>
      <c r="B143" s="3">
        <v>11.94</v>
      </c>
      <c r="C143" s="10">
        <v>24836</v>
      </c>
      <c r="D143" s="18">
        <v>26327</v>
      </c>
    </row>
    <row r="144" spans="1:4" x14ac:dyDescent="0.25">
      <c r="A144" s="1" t="s">
        <v>156</v>
      </c>
      <c r="B144" s="3">
        <v>11.08</v>
      </c>
      <c r="C144" s="12">
        <v>9218</v>
      </c>
      <c r="D144" s="1"/>
    </row>
    <row r="145" spans="1:4" x14ac:dyDescent="0.25">
      <c r="A145" s="1" t="s">
        <v>113</v>
      </c>
      <c r="B145" s="3">
        <v>0.5</v>
      </c>
      <c r="C145" s="10">
        <v>1040</v>
      </c>
      <c r="D145" s="1"/>
    </row>
    <row r="146" spans="1:4" x14ac:dyDescent="0.25">
      <c r="A146" s="2" t="s">
        <v>157</v>
      </c>
      <c r="B146" s="4" t="s">
        <v>158</v>
      </c>
      <c r="C146" s="10"/>
      <c r="D146" s="1"/>
    </row>
    <row r="147" spans="1:4" x14ac:dyDescent="0.25">
      <c r="A147" s="1" t="s">
        <v>29</v>
      </c>
      <c r="B147" s="3">
        <v>17.11</v>
      </c>
      <c r="C147" s="10">
        <v>31141</v>
      </c>
      <c r="D147" s="18">
        <v>33010</v>
      </c>
    </row>
    <row r="148" spans="1:4" x14ac:dyDescent="0.25">
      <c r="A148" s="1" t="s">
        <v>30</v>
      </c>
      <c r="B148" s="3">
        <v>15.42</v>
      </c>
      <c r="C148" s="10">
        <v>28064</v>
      </c>
      <c r="D148" s="18">
        <v>29748</v>
      </c>
    </row>
    <row r="149" spans="1:4" x14ac:dyDescent="0.25">
      <c r="A149" s="1" t="s">
        <v>31</v>
      </c>
      <c r="B149" s="3">
        <v>15.17</v>
      </c>
      <c r="C149" s="10"/>
      <c r="D149" s="1"/>
    </row>
    <row r="150" spans="1:4" x14ac:dyDescent="0.25">
      <c r="A150" s="2" t="s">
        <v>159</v>
      </c>
      <c r="B150" s="33">
        <v>213.92</v>
      </c>
      <c r="C150" s="10">
        <v>5562</v>
      </c>
      <c r="D150" s="1"/>
    </row>
    <row r="151" spans="1:4" x14ac:dyDescent="0.25">
      <c r="A151" s="2" t="s">
        <v>160</v>
      </c>
      <c r="B151" s="33">
        <v>1544.9</v>
      </c>
      <c r="C151" s="10">
        <v>40168</v>
      </c>
      <c r="D151" s="18">
        <v>42579</v>
      </c>
    </row>
    <row r="152" spans="1:4" x14ac:dyDescent="0.25">
      <c r="A152" s="1" t="s">
        <v>11</v>
      </c>
      <c r="B152" s="33">
        <v>1162.7</v>
      </c>
      <c r="C152" s="10">
        <v>30231</v>
      </c>
      <c r="D152" s="18">
        <v>32045</v>
      </c>
    </row>
    <row r="153" spans="1:4" x14ac:dyDescent="0.25">
      <c r="A153" s="1" t="s">
        <v>161</v>
      </c>
      <c r="B153" s="3">
        <v>14.09</v>
      </c>
      <c r="C153" s="10">
        <v>25644</v>
      </c>
      <c r="D153" s="18">
        <v>27183</v>
      </c>
    </row>
    <row r="154" spans="1:4" x14ac:dyDescent="0.25">
      <c r="A154" s="1" t="s">
        <v>86</v>
      </c>
      <c r="B154" s="3">
        <v>9.19</v>
      </c>
      <c r="C154" s="10"/>
      <c r="D154" s="1"/>
    </row>
    <row r="155" spans="1:4" x14ac:dyDescent="0.25">
      <c r="A155" s="2" t="s">
        <v>162</v>
      </c>
      <c r="B155" s="3">
        <v>19.059999999999999</v>
      </c>
      <c r="C155" s="10">
        <v>14867</v>
      </c>
      <c r="D155" s="1"/>
    </row>
    <row r="156" spans="1:4" x14ac:dyDescent="0.25">
      <c r="A156" s="2"/>
      <c r="B156" s="3"/>
      <c r="C156" s="10"/>
      <c r="D156" s="1"/>
    </row>
    <row r="157" spans="1:4" x14ac:dyDescent="0.25">
      <c r="A157" s="2"/>
      <c r="B157" s="2"/>
      <c r="C157" s="2"/>
      <c r="D157" s="1"/>
    </row>
    <row r="158" spans="1:4" x14ac:dyDescent="0.25">
      <c r="A158" s="2"/>
      <c r="B158" s="3"/>
      <c r="C158" s="3"/>
      <c r="D158" s="1"/>
    </row>
    <row r="159" spans="1:4" x14ac:dyDescent="0.25">
      <c r="A159" s="2"/>
      <c r="B159" s="3"/>
      <c r="C159" s="3"/>
      <c r="D159" s="1"/>
    </row>
    <row r="160" spans="1:4" x14ac:dyDescent="0.25">
      <c r="A160" s="2"/>
      <c r="B160" s="3"/>
      <c r="C160" s="3"/>
      <c r="D160" s="1"/>
    </row>
    <row r="161" spans="1:3" ht="15.75" x14ac:dyDescent="0.25">
      <c r="A161" s="6"/>
      <c r="B161" s="3"/>
      <c r="C161" s="3"/>
    </row>
    <row r="162" spans="1:3" x14ac:dyDescent="0.25">
      <c r="A162" s="1"/>
      <c r="B162" s="3"/>
      <c r="C162" s="3"/>
    </row>
    <row r="163" spans="1:3" x14ac:dyDescent="0.25">
      <c r="A163" s="1"/>
      <c r="B163" s="3"/>
      <c r="C163" s="3"/>
    </row>
    <row r="164" spans="1:3" x14ac:dyDescent="0.25">
      <c r="A164" s="7" t="s">
        <v>163</v>
      </c>
      <c r="B164" s="3"/>
      <c r="C164" s="3"/>
    </row>
    <row r="165" spans="1:3" x14ac:dyDescent="0.25">
      <c r="A165" s="8" t="s">
        <v>164</v>
      </c>
      <c r="B165" s="3"/>
      <c r="C165" s="3"/>
    </row>
    <row r="166" spans="1:3" x14ac:dyDescent="0.25">
      <c r="A166" s="1"/>
      <c r="B166" s="3"/>
      <c r="C166" s="3"/>
    </row>
    <row r="167" spans="1:3" x14ac:dyDescent="0.25">
      <c r="A167" s="7" t="s">
        <v>163</v>
      </c>
      <c r="B167" s="3"/>
      <c r="C167" s="3"/>
    </row>
    <row r="168" spans="1:3" x14ac:dyDescent="0.25">
      <c r="A168" s="8" t="s">
        <v>165</v>
      </c>
      <c r="B168" s="3"/>
      <c r="C168" s="3"/>
    </row>
    <row r="169" spans="1:3" x14ac:dyDescent="0.25">
      <c r="A169" s="1"/>
      <c r="B169" s="3"/>
      <c r="C169" s="3"/>
    </row>
    <row r="170" spans="1:3" x14ac:dyDescent="0.25">
      <c r="A170" s="7" t="s">
        <v>163</v>
      </c>
      <c r="B170" s="3"/>
      <c r="C170" s="3"/>
    </row>
    <row r="171" spans="1:3" x14ac:dyDescent="0.25">
      <c r="A171" s="8" t="s">
        <v>166</v>
      </c>
      <c r="B171" s="3"/>
      <c r="C171" s="3"/>
    </row>
    <row r="172" spans="1:3" x14ac:dyDescent="0.25">
      <c r="A172" s="1"/>
      <c r="B172" s="3"/>
      <c r="C172" s="3"/>
    </row>
    <row r="173" spans="1:3" x14ac:dyDescent="0.25">
      <c r="A173" s="7" t="s">
        <v>163</v>
      </c>
      <c r="B173" s="3"/>
      <c r="C173" s="3"/>
    </row>
    <row r="174" spans="1:3" x14ac:dyDescent="0.25">
      <c r="A174" s="8" t="s">
        <v>167</v>
      </c>
      <c r="B174" s="3"/>
      <c r="C174" s="3"/>
    </row>
    <row r="175" spans="1:3" x14ac:dyDescent="0.25">
      <c r="A175" s="1"/>
      <c r="B175" s="3"/>
      <c r="C175" s="3"/>
    </row>
    <row r="176" spans="1:3" x14ac:dyDescent="0.25">
      <c r="A176" s="7" t="s">
        <v>163</v>
      </c>
      <c r="B176" s="3"/>
      <c r="C176" s="3"/>
    </row>
    <row r="177" spans="1:3" x14ac:dyDescent="0.25">
      <c r="A177" s="8" t="s">
        <v>168</v>
      </c>
      <c r="B177" s="3"/>
      <c r="C177" s="3"/>
    </row>
    <row r="178" spans="1:3" x14ac:dyDescent="0.25">
      <c r="A178" s="1"/>
      <c r="B178" s="3"/>
      <c r="C178" s="3"/>
    </row>
    <row r="179" spans="1:3" x14ac:dyDescent="0.25">
      <c r="A179" s="7" t="s">
        <v>163</v>
      </c>
      <c r="B179" s="3"/>
      <c r="C179" s="3"/>
    </row>
    <row r="180" spans="1:3" x14ac:dyDescent="0.25">
      <c r="A180" s="8" t="s">
        <v>169</v>
      </c>
      <c r="B180" s="3"/>
      <c r="C180" s="3"/>
    </row>
    <row r="181" spans="1:3" x14ac:dyDescent="0.25">
      <c r="A181" s="1"/>
      <c r="B181" s="3"/>
      <c r="C181" s="3"/>
    </row>
    <row r="182" spans="1:3" x14ac:dyDescent="0.25">
      <c r="A182" s="7" t="s">
        <v>163</v>
      </c>
      <c r="B182" s="3"/>
      <c r="C182" s="3"/>
    </row>
    <row r="183" spans="1:3" x14ac:dyDescent="0.25">
      <c r="A183" s="8" t="s">
        <v>170</v>
      </c>
      <c r="B183" s="3"/>
      <c r="C183" s="3"/>
    </row>
    <row r="184" spans="1:3" x14ac:dyDescent="0.25">
      <c r="A184" s="2" t="s">
        <v>171</v>
      </c>
      <c r="B184" s="3"/>
      <c r="C184" s="3"/>
    </row>
    <row r="185" spans="1:3" x14ac:dyDescent="0.25">
      <c r="A185" s="1"/>
      <c r="B185" s="3"/>
      <c r="C185" s="3"/>
    </row>
    <row r="186" spans="1:3" x14ac:dyDescent="0.25">
      <c r="A186" s="7" t="s">
        <v>163</v>
      </c>
      <c r="B186" s="3"/>
      <c r="C186" s="3"/>
    </row>
    <row r="187" spans="1:3" x14ac:dyDescent="0.25">
      <c r="A187" s="8" t="s">
        <v>172</v>
      </c>
      <c r="B187" s="3"/>
      <c r="C187" s="3"/>
    </row>
    <row r="188" spans="1:3" x14ac:dyDescent="0.25">
      <c r="A188" s="1"/>
      <c r="B188" s="3"/>
      <c r="C188" s="3"/>
    </row>
    <row r="189" spans="1:3" x14ac:dyDescent="0.25">
      <c r="A189" s="1"/>
      <c r="B189" s="3"/>
      <c r="C189" s="3"/>
    </row>
    <row r="190" spans="1:3" x14ac:dyDescent="0.25">
      <c r="A190" s="1"/>
      <c r="B190" s="3"/>
      <c r="C190" s="3"/>
    </row>
    <row r="191" spans="1:3" x14ac:dyDescent="0.25">
      <c r="A191" s="1"/>
      <c r="B191" s="3"/>
      <c r="C191" s="3"/>
    </row>
  </sheetData>
  <phoneticPr fontId="0" type="noConversion"/>
  <printOptions gridLines="1"/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2"/>
  <sheetViews>
    <sheetView topLeftCell="A103" workbookViewId="0">
      <selection activeCell="G118" sqref="G118"/>
    </sheetView>
  </sheetViews>
  <sheetFormatPr defaultRowHeight="15" x14ac:dyDescent="0.25"/>
  <cols>
    <col min="1" max="1" width="36.42578125" customWidth="1"/>
    <col min="2" max="2" width="20.140625" customWidth="1"/>
    <col min="3" max="3" width="19.5703125" customWidth="1"/>
    <col min="4" max="4" width="20.85546875" customWidth="1"/>
  </cols>
  <sheetData>
    <row r="1" spans="1:6" ht="15.75" thickTop="1" x14ac:dyDescent="0.25">
      <c r="A1" s="15" t="s">
        <v>173</v>
      </c>
      <c r="B1" s="15" t="s">
        <v>1</v>
      </c>
      <c r="C1" s="25" t="s">
        <v>174</v>
      </c>
      <c r="D1" s="16" t="s">
        <v>3</v>
      </c>
      <c r="E1" s="13"/>
      <c r="F1" s="1"/>
    </row>
    <row r="2" spans="1:6" ht="15.75" thickBot="1" x14ac:dyDescent="0.3">
      <c r="A2" s="14" t="s">
        <v>4</v>
      </c>
      <c r="B2" s="14" t="s">
        <v>175</v>
      </c>
      <c r="C2" s="14" t="s">
        <v>176</v>
      </c>
      <c r="D2" s="17" t="s">
        <v>6</v>
      </c>
      <c r="E2" s="13"/>
      <c r="F2" s="1"/>
    </row>
    <row r="3" spans="1:6" ht="15.75" thickTop="1" x14ac:dyDescent="0.25">
      <c r="A3" s="2" t="s">
        <v>177</v>
      </c>
      <c r="B3" s="5"/>
      <c r="C3" s="3"/>
      <c r="D3" s="3"/>
      <c r="E3" s="1"/>
      <c r="F3" s="1"/>
    </row>
    <row r="4" spans="1:6" x14ac:dyDescent="0.25">
      <c r="A4" s="1" t="s">
        <v>8</v>
      </c>
      <c r="B4" s="3">
        <v>14.34</v>
      </c>
      <c r="C4" s="26">
        <v>26099</v>
      </c>
      <c r="D4" s="35">
        <v>27665</v>
      </c>
      <c r="E4" s="3">
        <f>+B4+0.5</f>
        <v>14.84</v>
      </c>
      <c r="F4" s="1"/>
    </row>
    <row r="5" spans="1:6" x14ac:dyDescent="0.25">
      <c r="A5" s="2" t="s">
        <v>178</v>
      </c>
      <c r="B5" s="5">
        <v>1227.8</v>
      </c>
      <c r="C5" s="10">
        <v>31923</v>
      </c>
      <c r="D5" s="10">
        <v>33839</v>
      </c>
      <c r="E5" s="10"/>
      <c r="F5" s="1"/>
    </row>
    <row r="6" spans="1:6" x14ac:dyDescent="0.25">
      <c r="A6" s="1" t="s">
        <v>8</v>
      </c>
      <c r="B6" s="3">
        <v>14.34</v>
      </c>
      <c r="C6" s="10">
        <v>26099</v>
      </c>
      <c r="D6" s="10">
        <v>27665</v>
      </c>
      <c r="E6" s="3">
        <f>+B6+0.5</f>
        <v>14.84</v>
      </c>
      <c r="F6" s="1"/>
    </row>
    <row r="7" spans="1:6" x14ac:dyDescent="0.25">
      <c r="A7" s="2" t="s">
        <v>10</v>
      </c>
      <c r="B7" s="5">
        <v>1562.4</v>
      </c>
      <c r="C7" s="10">
        <v>40623</v>
      </c>
      <c r="D7" s="10">
        <v>43061</v>
      </c>
      <c r="E7" s="10"/>
      <c r="F7" s="1"/>
    </row>
    <row r="8" spans="1:6" x14ac:dyDescent="0.25">
      <c r="A8" s="1" t="s">
        <v>11</v>
      </c>
      <c r="B8" s="5">
        <v>1180.2</v>
      </c>
      <c r="C8" s="10">
        <v>30686</v>
      </c>
      <c r="D8" s="10">
        <v>32528</v>
      </c>
      <c r="E8" s="10"/>
      <c r="F8" s="1"/>
    </row>
    <row r="9" spans="1:6" x14ac:dyDescent="0.25">
      <c r="A9" s="1" t="s">
        <v>12</v>
      </c>
      <c r="B9" s="3">
        <v>14.34</v>
      </c>
      <c r="C9" s="10">
        <v>26099</v>
      </c>
      <c r="D9" s="10">
        <v>27665</v>
      </c>
      <c r="E9" s="3">
        <f>+B9+0.5</f>
        <v>14.84</v>
      </c>
      <c r="F9" s="1"/>
    </row>
    <row r="10" spans="1:6" x14ac:dyDescent="0.25">
      <c r="A10" s="1" t="s">
        <v>14</v>
      </c>
      <c r="B10" s="4" t="s">
        <v>15</v>
      </c>
      <c r="C10" s="10"/>
      <c r="D10" s="10"/>
      <c r="E10" s="10"/>
      <c r="F10" s="1"/>
    </row>
    <row r="11" spans="1:6" x14ac:dyDescent="0.25">
      <c r="A11" s="2" t="s">
        <v>16</v>
      </c>
      <c r="B11" s="5">
        <v>1710.8</v>
      </c>
      <c r="C11" s="10">
        <v>44481</v>
      </c>
      <c r="D11" s="10">
        <v>47150</v>
      </c>
      <c r="E11" s="10"/>
      <c r="F11" s="1"/>
    </row>
    <row r="12" spans="1:6" x14ac:dyDescent="0.25">
      <c r="A12" s="1" t="s">
        <v>11</v>
      </c>
      <c r="B12" s="5">
        <v>1292.2</v>
      </c>
      <c r="C12" s="10">
        <v>33598</v>
      </c>
      <c r="D12" s="10">
        <v>35614</v>
      </c>
      <c r="E12" s="10"/>
      <c r="F12" s="1"/>
    </row>
    <row r="13" spans="1:6" x14ac:dyDescent="0.25">
      <c r="A13" s="1" t="s">
        <v>17</v>
      </c>
      <c r="B13" s="3">
        <v>14.34</v>
      </c>
      <c r="C13" s="10">
        <v>26099</v>
      </c>
      <c r="D13" s="10">
        <v>27665</v>
      </c>
      <c r="E13" s="3">
        <f>+B13+0.5</f>
        <v>14.84</v>
      </c>
      <c r="F13" s="1"/>
    </row>
    <row r="14" spans="1:6" x14ac:dyDescent="0.25">
      <c r="A14" s="1" t="s">
        <v>18</v>
      </c>
      <c r="B14" s="3">
        <v>15.67</v>
      </c>
      <c r="C14" s="10">
        <v>28520</v>
      </c>
      <c r="D14" s="10">
        <v>30232</v>
      </c>
      <c r="E14" s="3">
        <f t="shared" ref="E14:E19" si="0">+B14+0.5</f>
        <v>16.170000000000002</v>
      </c>
      <c r="F14" s="1"/>
    </row>
    <row r="15" spans="1:6" x14ac:dyDescent="0.25">
      <c r="A15" s="1" t="s">
        <v>19</v>
      </c>
      <c r="B15" s="3">
        <v>15.67</v>
      </c>
      <c r="C15" s="10">
        <v>28520</v>
      </c>
      <c r="D15" s="10">
        <v>30232</v>
      </c>
      <c r="E15" s="3">
        <f t="shared" si="0"/>
        <v>16.170000000000002</v>
      </c>
      <c r="F15" s="1"/>
    </row>
    <row r="16" spans="1:6" x14ac:dyDescent="0.25">
      <c r="A16" s="2" t="s">
        <v>20</v>
      </c>
      <c r="B16" s="5">
        <v>17.54</v>
      </c>
      <c r="C16" s="10">
        <v>31923</v>
      </c>
      <c r="D16" s="10">
        <v>33839</v>
      </c>
      <c r="E16" s="3">
        <f t="shared" si="0"/>
        <v>18.04</v>
      </c>
    </row>
    <row r="17" spans="1:5" x14ac:dyDescent="0.25">
      <c r="A17" s="2" t="s">
        <v>21</v>
      </c>
      <c r="B17" s="3">
        <v>17.54</v>
      </c>
      <c r="C17" s="10">
        <v>36484</v>
      </c>
      <c r="D17" s="10">
        <v>38673</v>
      </c>
      <c r="E17" s="3">
        <f t="shared" si="0"/>
        <v>18.04</v>
      </c>
    </row>
    <row r="18" spans="1:5" x14ac:dyDescent="0.25">
      <c r="A18" s="1" t="s">
        <v>22</v>
      </c>
      <c r="B18" s="3">
        <v>12.19</v>
      </c>
      <c r="C18" s="10">
        <v>25356</v>
      </c>
      <c r="D18" s="10">
        <v>26878</v>
      </c>
      <c r="E18" s="3">
        <f t="shared" si="0"/>
        <v>12.69</v>
      </c>
    </row>
    <row r="19" spans="1:5" x14ac:dyDescent="0.25">
      <c r="A19" s="1" t="s">
        <v>23</v>
      </c>
      <c r="B19" s="3">
        <v>12.64</v>
      </c>
      <c r="C19" s="10">
        <v>26292</v>
      </c>
      <c r="D19" s="10">
        <v>27870</v>
      </c>
      <c r="E19" s="3">
        <f t="shared" si="0"/>
        <v>13.14</v>
      </c>
    </row>
    <row r="20" spans="1:5" x14ac:dyDescent="0.25">
      <c r="A20" s="2" t="s">
        <v>24</v>
      </c>
      <c r="B20" s="4" t="s">
        <v>25</v>
      </c>
      <c r="C20" s="11"/>
      <c r="D20" s="10"/>
      <c r="E20" s="24"/>
    </row>
    <row r="21" spans="1:5" x14ac:dyDescent="0.25">
      <c r="A21" s="1" t="s">
        <v>26</v>
      </c>
      <c r="B21" s="3">
        <v>9.19</v>
      </c>
      <c r="C21" s="10">
        <v>9559</v>
      </c>
      <c r="D21" s="10"/>
      <c r="E21" s="24"/>
    </row>
    <row r="22" spans="1:5" x14ac:dyDescent="0.25">
      <c r="A22" s="2" t="s">
        <v>27</v>
      </c>
      <c r="B22" s="4" t="s">
        <v>158</v>
      </c>
      <c r="C22" s="11"/>
      <c r="D22" s="10"/>
      <c r="E22" s="24"/>
    </row>
    <row r="23" spans="1:5" x14ac:dyDescent="0.25">
      <c r="A23" s="1" t="s">
        <v>29</v>
      </c>
      <c r="B23" s="3">
        <v>17.36</v>
      </c>
      <c r="C23" s="10">
        <v>31596</v>
      </c>
      <c r="D23" s="10">
        <v>33492</v>
      </c>
      <c r="E23" s="3">
        <f>+B23+0.5</f>
        <v>17.86</v>
      </c>
    </row>
    <row r="24" spans="1:5" x14ac:dyDescent="0.25">
      <c r="A24" s="1" t="s">
        <v>179</v>
      </c>
      <c r="B24" s="3">
        <v>15.67</v>
      </c>
      <c r="C24" s="10">
        <v>28520</v>
      </c>
      <c r="D24" s="10">
        <v>30232</v>
      </c>
      <c r="E24" s="3">
        <f>+B24+0.5</f>
        <v>16.170000000000002</v>
      </c>
    </row>
    <row r="25" spans="1:5" x14ac:dyDescent="0.25">
      <c r="A25" s="2" t="s">
        <v>32</v>
      </c>
      <c r="B25" s="5">
        <v>1576.4</v>
      </c>
      <c r="C25" s="10">
        <v>40987</v>
      </c>
      <c r="D25" s="10">
        <v>43447</v>
      </c>
      <c r="E25" s="24"/>
    </row>
    <row r="26" spans="1:5" x14ac:dyDescent="0.25">
      <c r="A26" s="1" t="s">
        <v>11</v>
      </c>
      <c r="B26" s="5">
        <v>1191.4000000000001</v>
      </c>
      <c r="C26" s="10">
        <v>30977</v>
      </c>
      <c r="D26" s="10">
        <v>32836</v>
      </c>
      <c r="E26" s="24"/>
    </row>
    <row r="27" spans="1:5" x14ac:dyDescent="0.25">
      <c r="A27" s="1" t="s">
        <v>180</v>
      </c>
      <c r="B27" s="3">
        <v>14.34</v>
      </c>
      <c r="C27" s="10">
        <v>26099</v>
      </c>
      <c r="D27" s="10">
        <v>27665</v>
      </c>
      <c r="E27" s="3">
        <f>+B27+0.5</f>
        <v>14.84</v>
      </c>
    </row>
    <row r="28" spans="1:5" x14ac:dyDescent="0.25">
      <c r="A28" s="1" t="s">
        <v>181</v>
      </c>
      <c r="B28" s="3">
        <v>15.67</v>
      </c>
      <c r="C28" s="10">
        <v>28520</v>
      </c>
      <c r="D28" s="10">
        <v>30232</v>
      </c>
      <c r="E28" s="3">
        <f>+B28+0.5</f>
        <v>16.170000000000002</v>
      </c>
    </row>
    <row r="29" spans="1:5" x14ac:dyDescent="0.25">
      <c r="A29" s="1" t="s">
        <v>34</v>
      </c>
      <c r="B29" s="3">
        <v>9.19</v>
      </c>
      <c r="C29" s="3"/>
      <c r="D29" s="10"/>
      <c r="E29" s="24"/>
    </row>
    <row r="30" spans="1:5" x14ac:dyDescent="0.25">
      <c r="A30" s="1" t="s">
        <v>35</v>
      </c>
      <c r="B30" s="4" t="s">
        <v>42</v>
      </c>
      <c r="C30" s="11"/>
      <c r="D30" s="10"/>
      <c r="E30" s="24"/>
    </row>
    <row r="31" spans="1:5" x14ac:dyDescent="0.25">
      <c r="A31" s="1" t="s">
        <v>37</v>
      </c>
      <c r="B31" s="4" t="s">
        <v>38</v>
      </c>
      <c r="C31" s="11"/>
      <c r="D31" s="10"/>
      <c r="E31" s="24"/>
    </row>
    <row r="32" spans="1:5" x14ac:dyDescent="0.25">
      <c r="A32" s="1" t="s">
        <v>39</v>
      </c>
      <c r="B32" s="4" t="s">
        <v>40</v>
      </c>
      <c r="C32" s="11"/>
      <c r="D32" s="10"/>
      <c r="E32" s="24"/>
    </row>
    <row r="33" spans="1:9" x14ac:dyDescent="0.25">
      <c r="A33" s="1" t="s">
        <v>41</v>
      </c>
      <c r="B33" s="4" t="s">
        <v>42</v>
      </c>
      <c r="C33" s="11"/>
      <c r="D33" s="10"/>
      <c r="E33" s="24"/>
    </row>
    <row r="34" spans="1:9" x14ac:dyDescent="0.25">
      <c r="A34" s="1" t="s">
        <v>43</v>
      </c>
      <c r="B34" s="4" t="s">
        <v>44</v>
      </c>
      <c r="C34" s="11"/>
      <c r="D34" s="10"/>
      <c r="E34" s="24"/>
    </row>
    <row r="35" spans="1:9" x14ac:dyDescent="0.25">
      <c r="A35" s="1" t="s">
        <v>45</v>
      </c>
      <c r="B35" s="4" t="s">
        <v>46</v>
      </c>
      <c r="C35" s="11"/>
      <c r="D35" s="10"/>
      <c r="E35" s="24"/>
    </row>
    <row r="36" spans="1:9" x14ac:dyDescent="0.25">
      <c r="A36" s="1" t="s">
        <v>47</v>
      </c>
      <c r="B36" s="4" t="s">
        <v>15</v>
      </c>
      <c r="C36" s="11"/>
      <c r="D36" s="10"/>
      <c r="E36" s="24"/>
    </row>
    <row r="37" spans="1:9" x14ac:dyDescent="0.25">
      <c r="A37" s="1" t="s">
        <v>48</v>
      </c>
      <c r="B37" s="4" t="s">
        <v>49</v>
      </c>
      <c r="C37" s="11"/>
      <c r="D37" s="10"/>
      <c r="E37" s="24"/>
    </row>
    <row r="38" spans="1:9" x14ac:dyDescent="0.25">
      <c r="A38" s="1" t="s">
        <v>50</v>
      </c>
      <c r="B38" s="4" t="s">
        <v>51</v>
      </c>
      <c r="C38" s="11"/>
      <c r="D38" s="10"/>
      <c r="E38" s="24"/>
    </row>
    <row r="39" spans="1:9" x14ac:dyDescent="0.25">
      <c r="A39" s="2" t="s">
        <v>182</v>
      </c>
      <c r="B39" s="5">
        <v>699.15</v>
      </c>
      <c r="C39" s="10">
        <v>18178</v>
      </c>
      <c r="D39" s="10">
        <v>19269</v>
      </c>
      <c r="E39" s="24"/>
    </row>
    <row r="40" spans="1:9" x14ac:dyDescent="0.25">
      <c r="A40" s="1" t="s">
        <v>53</v>
      </c>
      <c r="B40" s="3">
        <v>15.08</v>
      </c>
      <c r="C40" s="10">
        <v>27446</v>
      </c>
      <c r="D40" s="10">
        <v>29073</v>
      </c>
      <c r="E40" s="3">
        <f>+B40+0.5</f>
        <v>15.58</v>
      </c>
    </row>
    <row r="41" spans="1:9" x14ac:dyDescent="0.25">
      <c r="A41" s="1" t="s">
        <v>54</v>
      </c>
      <c r="B41" s="3">
        <v>14.34</v>
      </c>
      <c r="C41" s="10">
        <v>26099</v>
      </c>
      <c r="D41" s="10">
        <v>27665</v>
      </c>
      <c r="E41" s="3">
        <f>+B41+0.5</f>
        <v>14.84</v>
      </c>
    </row>
    <row r="42" spans="1:9" x14ac:dyDescent="0.25">
      <c r="A42" s="31" t="s">
        <v>55</v>
      </c>
      <c r="B42" s="36">
        <v>1003.8</v>
      </c>
      <c r="C42" s="37">
        <v>26099</v>
      </c>
      <c r="D42" s="37">
        <v>27665</v>
      </c>
      <c r="F42" s="28"/>
      <c r="I42" s="27" t="s">
        <v>183</v>
      </c>
    </row>
    <row r="43" spans="1:9" x14ac:dyDescent="0.25">
      <c r="A43" s="2" t="s">
        <v>184</v>
      </c>
      <c r="B43" s="5">
        <v>1697.6</v>
      </c>
      <c r="C43" s="10">
        <v>44138</v>
      </c>
      <c r="D43" s="10">
        <v>46787</v>
      </c>
      <c r="E43" s="21"/>
    </row>
    <row r="44" spans="1:9" x14ac:dyDescent="0.25">
      <c r="A44" s="1" t="s">
        <v>185</v>
      </c>
      <c r="B44" s="5">
        <v>15.8</v>
      </c>
      <c r="C44" s="10">
        <v>32864</v>
      </c>
      <c r="D44" s="10">
        <v>34836</v>
      </c>
      <c r="E44" s="3">
        <f>+B44+0.5</f>
        <v>16.3</v>
      </c>
    </row>
    <row r="45" spans="1:9" x14ac:dyDescent="0.25">
      <c r="A45" s="1" t="s">
        <v>186</v>
      </c>
      <c r="B45" s="3">
        <v>14.34</v>
      </c>
      <c r="C45" s="10">
        <v>26099</v>
      </c>
      <c r="D45" s="10">
        <v>27665</v>
      </c>
      <c r="E45" s="3">
        <f>+B45+0.5</f>
        <v>14.84</v>
      </c>
    </row>
    <row r="46" spans="1:9" x14ac:dyDescent="0.25">
      <c r="A46" s="1" t="s">
        <v>187</v>
      </c>
      <c r="B46" s="3">
        <v>14.34</v>
      </c>
      <c r="C46" s="10">
        <v>26099</v>
      </c>
      <c r="D46" s="10">
        <v>27665</v>
      </c>
      <c r="E46" s="3">
        <f>+B46+0.5</f>
        <v>14.84</v>
      </c>
    </row>
    <row r="47" spans="1:9" x14ac:dyDescent="0.25">
      <c r="A47" s="1" t="s">
        <v>188</v>
      </c>
      <c r="B47" s="3">
        <v>14.8</v>
      </c>
      <c r="C47" s="10">
        <v>30784</v>
      </c>
      <c r="D47" s="10">
        <v>32631</v>
      </c>
      <c r="E47" s="3">
        <f>+B47+0.5</f>
        <v>15.3</v>
      </c>
    </row>
    <row r="48" spans="1:9" x14ac:dyDescent="0.25">
      <c r="A48" s="1" t="s">
        <v>60</v>
      </c>
      <c r="B48" s="3">
        <v>12.42</v>
      </c>
      <c r="C48" s="10"/>
      <c r="D48" s="10"/>
      <c r="E48" s="21"/>
    </row>
    <row r="49" spans="1:8" x14ac:dyDescent="0.25">
      <c r="A49" s="1" t="s">
        <v>189</v>
      </c>
      <c r="B49" s="3">
        <v>10.36</v>
      </c>
      <c r="C49" s="10"/>
      <c r="D49" s="10"/>
      <c r="E49" s="21"/>
    </row>
    <row r="50" spans="1:8" x14ac:dyDescent="0.25">
      <c r="A50" s="1" t="s">
        <v>190</v>
      </c>
      <c r="B50" s="3">
        <v>12.4</v>
      </c>
      <c r="C50" s="10"/>
      <c r="D50" s="10"/>
      <c r="E50" s="21"/>
    </row>
    <row r="51" spans="1:8" x14ac:dyDescent="0.25">
      <c r="A51" s="29" t="s">
        <v>63</v>
      </c>
      <c r="B51" s="36">
        <v>1442.3</v>
      </c>
      <c r="C51" s="37">
        <v>37500</v>
      </c>
      <c r="D51" s="37">
        <v>39750</v>
      </c>
      <c r="E51" s="30" t="s">
        <v>191</v>
      </c>
    </row>
    <row r="52" spans="1:8" x14ac:dyDescent="0.25">
      <c r="A52" s="2" t="s">
        <v>64</v>
      </c>
      <c r="B52" s="3">
        <v>325.19</v>
      </c>
      <c r="C52" s="10">
        <v>8455</v>
      </c>
      <c r="D52" s="10"/>
      <c r="E52" s="21"/>
    </row>
    <row r="53" spans="1:8" x14ac:dyDescent="0.25">
      <c r="A53" s="1" t="s">
        <v>65</v>
      </c>
      <c r="B53" s="4" t="s">
        <v>192</v>
      </c>
      <c r="C53" s="11"/>
      <c r="D53" s="10"/>
    </row>
    <row r="54" spans="1:8" x14ac:dyDescent="0.25">
      <c r="A54" s="1" t="s">
        <v>67</v>
      </c>
      <c r="B54" s="4" t="s">
        <v>51</v>
      </c>
      <c r="C54" s="3"/>
      <c r="D54" s="10"/>
    </row>
    <row r="55" spans="1:8" x14ac:dyDescent="0.25">
      <c r="A55" s="2" t="s">
        <v>193</v>
      </c>
      <c r="B55" s="5">
        <v>293.77</v>
      </c>
      <c r="C55" s="10">
        <v>7638</v>
      </c>
      <c r="D55" s="10">
        <v>8097</v>
      </c>
      <c r="E55" s="21"/>
    </row>
    <row r="56" spans="1:8" x14ac:dyDescent="0.25">
      <c r="A56" s="2" t="s">
        <v>69</v>
      </c>
      <c r="B56" s="5">
        <v>1870.1</v>
      </c>
      <c r="C56" s="10">
        <v>48623</v>
      </c>
      <c r="D56" s="10">
        <v>51541</v>
      </c>
      <c r="E56" s="21"/>
    </row>
    <row r="57" spans="1:8" x14ac:dyDescent="0.25">
      <c r="A57" s="1" t="s">
        <v>70</v>
      </c>
      <c r="B57" s="3">
        <v>9.44</v>
      </c>
      <c r="C57" s="10">
        <v>19636</v>
      </c>
      <c r="D57" s="10">
        <v>20814</v>
      </c>
      <c r="E57" s="3">
        <f>+B57+0.5</f>
        <v>9.94</v>
      </c>
    </row>
    <row r="58" spans="1:8" x14ac:dyDescent="0.25">
      <c r="A58" s="1" t="s">
        <v>71</v>
      </c>
      <c r="B58" s="3">
        <v>10.26</v>
      </c>
      <c r="C58" s="10">
        <v>21341</v>
      </c>
      <c r="D58" s="10">
        <v>22622</v>
      </c>
      <c r="E58" s="3">
        <f>+B58+0.5</f>
        <v>10.76</v>
      </c>
    </row>
    <row r="59" spans="1:8" x14ac:dyDescent="0.25">
      <c r="A59" s="1" t="s">
        <v>72</v>
      </c>
      <c r="B59" s="3">
        <v>9.19</v>
      </c>
      <c r="C59" s="10"/>
      <c r="D59" s="10"/>
      <c r="E59" s="21"/>
    </row>
    <row r="60" spans="1:8" x14ac:dyDescent="0.25">
      <c r="A60" s="1" t="s">
        <v>73</v>
      </c>
      <c r="B60" s="3">
        <v>10.01</v>
      </c>
      <c r="C60" s="10"/>
      <c r="D60" s="10"/>
      <c r="E60" s="21"/>
    </row>
    <row r="61" spans="1:8" x14ac:dyDescent="0.25">
      <c r="A61" s="31" t="s">
        <v>194</v>
      </c>
      <c r="B61" s="36">
        <v>11.2</v>
      </c>
      <c r="C61" s="37">
        <v>23296</v>
      </c>
      <c r="D61" s="37">
        <v>24694</v>
      </c>
      <c r="E61" s="3">
        <f>+B61+0.5</f>
        <v>11.7</v>
      </c>
      <c r="H61" s="30" t="s">
        <v>195</v>
      </c>
    </row>
    <row r="62" spans="1:8" x14ac:dyDescent="0.25">
      <c r="A62" s="1" t="s">
        <v>74</v>
      </c>
      <c r="B62" s="3">
        <v>12.01</v>
      </c>
      <c r="C62" s="10">
        <v>24981</v>
      </c>
      <c r="D62" s="10">
        <v>26480</v>
      </c>
      <c r="E62" s="3">
        <f>+B62+0.5</f>
        <v>12.51</v>
      </c>
    </row>
    <row r="63" spans="1:8" x14ac:dyDescent="0.25">
      <c r="A63" s="1" t="s">
        <v>75</v>
      </c>
      <c r="B63" s="3">
        <v>11.76</v>
      </c>
      <c r="C63" s="10"/>
      <c r="D63" s="10"/>
      <c r="E63" s="21"/>
    </row>
    <row r="64" spans="1:8" x14ac:dyDescent="0.25">
      <c r="A64" s="1" t="s">
        <v>76</v>
      </c>
      <c r="B64" s="3">
        <v>0.5</v>
      </c>
      <c r="C64" s="10"/>
      <c r="D64" s="10"/>
      <c r="E64" s="21"/>
    </row>
    <row r="65" spans="1:5" x14ac:dyDescent="0.25">
      <c r="A65" s="1" t="s">
        <v>77</v>
      </c>
      <c r="B65" s="3">
        <v>0.5</v>
      </c>
      <c r="C65" s="10">
        <v>1040</v>
      </c>
      <c r="D65" s="10"/>
      <c r="E65" s="21"/>
    </row>
    <row r="66" spans="1:5" x14ac:dyDescent="0.25">
      <c r="A66" s="1" t="s">
        <v>78</v>
      </c>
      <c r="B66" s="3">
        <v>8.3000000000000007</v>
      </c>
      <c r="C66" s="10"/>
      <c r="D66" s="10"/>
      <c r="E66" s="21"/>
    </row>
    <row r="67" spans="1:5" x14ac:dyDescent="0.25">
      <c r="A67" s="1" t="s">
        <v>79</v>
      </c>
      <c r="B67" s="3">
        <v>14.34</v>
      </c>
      <c r="C67" s="10">
        <v>29827</v>
      </c>
      <c r="D67" s="10">
        <v>31617</v>
      </c>
      <c r="E67" s="3">
        <f>+B67+0.5</f>
        <v>14.84</v>
      </c>
    </row>
    <row r="68" spans="1:5" x14ac:dyDescent="0.25">
      <c r="A68" s="1" t="s">
        <v>80</v>
      </c>
      <c r="B68" s="3">
        <v>13.01</v>
      </c>
      <c r="C68" s="10">
        <v>27061</v>
      </c>
      <c r="D68" s="10">
        <v>28685</v>
      </c>
      <c r="E68" s="3">
        <f>+B68+0.5</f>
        <v>13.51</v>
      </c>
    </row>
    <row r="69" spans="1:5" x14ac:dyDescent="0.25">
      <c r="A69" s="1" t="s">
        <v>81</v>
      </c>
      <c r="B69" s="3">
        <v>2.5</v>
      </c>
      <c r="C69" s="10"/>
      <c r="D69" s="10"/>
      <c r="E69" s="21"/>
    </row>
    <row r="70" spans="1:5" x14ac:dyDescent="0.25">
      <c r="A70" s="2" t="s">
        <v>82</v>
      </c>
      <c r="B70" s="3"/>
      <c r="C70" s="10">
        <v>19994</v>
      </c>
      <c r="D70" s="10">
        <v>21194</v>
      </c>
      <c r="E70" s="21"/>
    </row>
    <row r="71" spans="1:5" x14ac:dyDescent="0.25">
      <c r="A71" s="1" t="s">
        <v>83</v>
      </c>
      <c r="B71" s="3"/>
      <c r="C71" s="10">
        <v>19994</v>
      </c>
      <c r="D71" s="10">
        <v>21194</v>
      </c>
      <c r="E71" s="21"/>
    </row>
    <row r="72" spans="1:5" x14ac:dyDescent="0.25">
      <c r="A72" s="1" t="s">
        <v>84</v>
      </c>
      <c r="B72" s="3">
        <v>14.34</v>
      </c>
      <c r="C72" s="10">
        <v>26099</v>
      </c>
      <c r="D72" s="10">
        <v>27665</v>
      </c>
      <c r="E72" s="3">
        <f>+B72+0.5</f>
        <v>14.84</v>
      </c>
    </row>
    <row r="73" spans="1:5" x14ac:dyDescent="0.25">
      <c r="A73" s="1" t="s">
        <v>85</v>
      </c>
      <c r="B73" s="3">
        <v>9.19</v>
      </c>
      <c r="C73" s="10">
        <v>14815</v>
      </c>
      <c r="D73" s="10"/>
      <c r="E73" s="21"/>
    </row>
    <row r="74" spans="1:5" x14ac:dyDescent="0.25">
      <c r="A74" s="1" t="s">
        <v>86</v>
      </c>
      <c r="B74" s="3">
        <v>9.19</v>
      </c>
      <c r="C74" s="10">
        <v>10737</v>
      </c>
      <c r="D74" s="10"/>
      <c r="E74" s="21"/>
    </row>
    <row r="75" spans="1:5" x14ac:dyDescent="0.25">
      <c r="A75" s="2" t="s">
        <v>87</v>
      </c>
      <c r="B75" s="3" t="s">
        <v>196</v>
      </c>
      <c r="C75" s="10"/>
      <c r="D75" s="10"/>
    </row>
    <row r="76" spans="1:5" x14ac:dyDescent="0.25">
      <c r="A76" s="1" t="s">
        <v>89</v>
      </c>
      <c r="B76" s="5">
        <v>460.46</v>
      </c>
      <c r="C76" s="10">
        <v>11972</v>
      </c>
      <c r="D76" s="10"/>
      <c r="E76" s="21"/>
    </row>
    <row r="77" spans="1:5" x14ac:dyDescent="0.25">
      <c r="A77" s="1" t="s">
        <v>84</v>
      </c>
      <c r="B77" s="3">
        <v>15.67</v>
      </c>
      <c r="C77" s="10">
        <v>28520</v>
      </c>
      <c r="D77" s="10">
        <v>30231</v>
      </c>
      <c r="E77" s="3">
        <f>+B77+0.5</f>
        <v>16.170000000000002</v>
      </c>
    </row>
    <row r="78" spans="1:5" x14ac:dyDescent="0.25">
      <c r="A78" s="1" t="s">
        <v>90</v>
      </c>
      <c r="B78" s="3">
        <v>15.17</v>
      </c>
      <c r="C78" s="10">
        <v>3944</v>
      </c>
      <c r="D78" s="10"/>
      <c r="E78" s="3">
        <f>+B78+0.5</f>
        <v>15.67</v>
      </c>
    </row>
    <row r="79" spans="1:5" x14ac:dyDescent="0.25">
      <c r="A79" s="1" t="s">
        <v>91</v>
      </c>
      <c r="B79" s="3">
        <v>14.34</v>
      </c>
      <c r="C79" s="10">
        <v>26099</v>
      </c>
      <c r="D79" s="10">
        <v>27665</v>
      </c>
      <c r="E79" s="3">
        <f>+B79+0.5</f>
        <v>14.84</v>
      </c>
    </row>
    <row r="80" spans="1:5" x14ac:dyDescent="0.25">
      <c r="A80" s="1" t="s">
        <v>92</v>
      </c>
      <c r="B80" s="5">
        <v>1488.2</v>
      </c>
      <c r="C80" s="10">
        <v>38694</v>
      </c>
      <c r="D80" s="10">
        <v>41016</v>
      </c>
      <c r="E80" s="21"/>
    </row>
    <row r="81" spans="1:6" x14ac:dyDescent="0.25">
      <c r="A81" s="1" t="s">
        <v>93</v>
      </c>
      <c r="B81" s="5">
        <v>1336.3</v>
      </c>
      <c r="C81" s="10">
        <v>34744</v>
      </c>
      <c r="D81" s="10">
        <v>36829</v>
      </c>
      <c r="E81" s="21"/>
    </row>
    <row r="82" spans="1:6" x14ac:dyDescent="0.25">
      <c r="A82" s="1" t="s">
        <v>197</v>
      </c>
      <c r="B82" s="3">
        <v>9.19</v>
      </c>
      <c r="C82" s="10">
        <v>4779</v>
      </c>
      <c r="D82" s="10"/>
      <c r="E82" s="21"/>
    </row>
    <row r="83" spans="1:6" x14ac:dyDescent="0.25">
      <c r="A83" s="1" t="s">
        <v>95</v>
      </c>
      <c r="B83" s="3">
        <v>13.59</v>
      </c>
      <c r="C83" s="10">
        <v>24734</v>
      </c>
      <c r="D83" s="10">
        <v>26218</v>
      </c>
      <c r="E83" s="21"/>
    </row>
    <row r="84" spans="1:6" x14ac:dyDescent="0.25">
      <c r="A84" s="1" t="s">
        <v>96</v>
      </c>
      <c r="B84" s="4" t="s">
        <v>97</v>
      </c>
      <c r="C84" s="10"/>
      <c r="D84" s="1"/>
    </row>
    <row r="85" spans="1:6" x14ac:dyDescent="0.25">
      <c r="A85" s="29" t="s">
        <v>98</v>
      </c>
      <c r="B85" s="32">
        <v>1730.77</v>
      </c>
      <c r="C85" s="37">
        <v>45000</v>
      </c>
      <c r="D85" s="37">
        <v>47700</v>
      </c>
      <c r="E85" s="30" t="s">
        <v>191</v>
      </c>
      <c r="F85" s="21"/>
    </row>
    <row r="86" spans="1:6" x14ac:dyDescent="0.25">
      <c r="A86" s="1" t="s">
        <v>84</v>
      </c>
      <c r="B86" s="3">
        <v>17.36</v>
      </c>
      <c r="C86" s="10">
        <v>36109</v>
      </c>
      <c r="D86" s="10">
        <v>38276</v>
      </c>
      <c r="E86" s="3">
        <f t="shared" ref="E86:E92" si="1">+B86+0.5</f>
        <v>17.86</v>
      </c>
      <c r="F86" s="21"/>
    </row>
    <row r="87" spans="1:6" x14ac:dyDescent="0.25">
      <c r="A87" s="1" t="s">
        <v>99</v>
      </c>
      <c r="B87" s="3">
        <v>17.309999999999999</v>
      </c>
      <c r="C87" s="10">
        <v>36005</v>
      </c>
      <c r="D87" s="10">
        <v>38165</v>
      </c>
      <c r="E87" s="3">
        <f t="shared" si="1"/>
        <v>17.809999999999999</v>
      </c>
      <c r="F87" s="21"/>
    </row>
    <row r="88" spans="1:6" x14ac:dyDescent="0.25">
      <c r="A88" s="1" t="s">
        <v>100</v>
      </c>
      <c r="B88" s="3">
        <v>15.83</v>
      </c>
      <c r="C88" s="10">
        <v>32927</v>
      </c>
      <c r="D88" s="10">
        <v>34903</v>
      </c>
      <c r="E88" s="3">
        <f t="shared" si="1"/>
        <v>16.329999999999998</v>
      </c>
      <c r="F88" s="21"/>
    </row>
    <row r="89" spans="1:6" x14ac:dyDescent="0.25">
      <c r="A89" s="1" t="s">
        <v>101</v>
      </c>
      <c r="B89" s="3">
        <v>17.309999999999999</v>
      </c>
      <c r="C89" s="10">
        <v>36005</v>
      </c>
      <c r="D89" s="10">
        <v>38165</v>
      </c>
      <c r="E89" s="3">
        <f t="shared" si="1"/>
        <v>17.809999999999999</v>
      </c>
      <c r="F89" s="21"/>
    </row>
    <row r="90" spans="1:6" x14ac:dyDescent="0.25">
      <c r="A90" s="1" t="s">
        <v>102</v>
      </c>
      <c r="B90" s="3">
        <v>15.83</v>
      </c>
      <c r="C90" s="10">
        <v>32927</v>
      </c>
      <c r="D90" s="10">
        <v>34903</v>
      </c>
      <c r="E90" s="3">
        <f t="shared" si="1"/>
        <v>16.329999999999998</v>
      </c>
      <c r="F90" s="21"/>
    </row>
    <row r="91" spans="1:6" x14ac:dyDescent="0.25">
      <c r="A91" s="1" t="s">
        <v>103</v>
      </c>
      <c r="B91" s="3">
        <v>17.54</v>
      </c>
      <c r="C91" s="10">
        <v>36484</v>
      </c>
      <c r="D91" s="10">
        <v>38673</v>
      </c>
      <c r="E91" s="3">
        <f t="shared" si="1"/>
        <v>18.04</v>
      </c>
      <c r="F91" s="21"/>
    </row>
    <row r="92" spans="1:6" x14ac:dyDescent="0.25">
      <c r="A92" s="1" t="s">
        <v>104</v>
      </c>
      <c r="B92" s="3">
        <v>15.83</v>
      </c>
      <c r="C92" s="10">
        <v>32927</v>
      </c>
      <c r="D92" s="10">
        <v>34903</v>
      </c>
      <c r="E92" s="3">
        <f t="shared" si="1"/>
        <v>16.329999999999998</v>
      </c>
      <c r="F92" s="21"/>
    </row>
    <row r="93" spans="1:6" x14ac:dyDescent="0.25">
      <c r="A93" s="1" t="s">
        <v>105</v>
      </c>
      <c r="B93" s="3">
        <v>9.19</v>
      </c>
      <c r="C93" s="11" t="s">
        <v>106</v>
      </c>
      <c r="D93" s="1"/>
    </row>
    <row r="94" spans="1:6" x14ac:dyDescent="0.25">
      <c r="A94" s="2" t="s">
        <v>107</v>
      </c>
      <c r="B94" s="5">
        <v>1538.4</v>
      </c>
      <c r="C94" s="10">
        <v>39999</v>
      </c>
      <c r="D94" s="10">
        <v>42399</v>
      </c>
      <c r="E94" s="21"/>
      <c r="F94" s="21"/>
    </row>
    <row r="95" spans="1:6" x14ac:dyDescent="0.25">
      <c r="A95" s="1" t="s">
        <v>108</v>
      </c>
      <c r="B95" s="3">
        <v>16.489999999999998</v>
      </c>
      <c r="C95" s="10">
        <v>34300</v>
      </c>
      <c r="D95" s="10">
        <v>36358</v>
      </c>
      <c r="E95" s="3">
        <f>+B95+0.5</f>
        <v>16.989999999999998</v>
      </c>
      <c r="F95" s="21"/>
    </row>
    <row r="96" spans="1:6" x14ac:dyDescent="0.25">
      <c r="A96" s="1" t="s">
        <v>109</v>
      </c>
      <c r="B96" s="3">
        <v>14.3</v>
      </c>
      <c r="C96" s="10"/>
      <c r="D96" s="10"/>
      <c r="E96" s="21"/>
      <c r="F96" s="21"/>
    </row>
    <row r="97" spans="1:6" x14ac:dyDescent="0.25">
      <c r="A97" s="1" t="s">
        <v>110</v>
      </c>
      <c r="B97" s="3">
        <v>14.3</v>
      </c>
      <c r="C97" s="10"/>
      <c r="D97" s="10"/>
      <c r="E97" s="21"/>
      <c r="F97" s="21"/>
    </row>
    <row r="98" spans="1:6" x14ac:dyDescent="0.25">
      <c r="A98" s="1" t="s">
        <v>111</v>
      </c>
      <c r="B98" s="3">
        <v>14.3</v>
      </c>
      <c r="C98" s="10"/>
      <c r="D98" s="10"/>
      <c r="E98" s="21"/>
      <c r="F98" s="21"/>
    </row>
    <row r="99" spans="1:6" x14ac:dyDescent="0.25">
      <c r="A99" s="1" t="s">
        <v>112</v>
      </c>
      <c r="B99" s="3">
        <v>14.8</v>
      </c>
      <c r="C99" s="10">
        <v>30784</v>
      </c>
      <c r="D99" s="10">
        <v>32631</v>
      </c>
      <c r="E99" s="3">
        <f>+B99+0.5</f>
        <v>15.3</v>
      </c>
      <c r="F99" s="21"/>
    </row>
    <row r="100" spans="1:6" x14ac:dyDescent="0.25">
      <c r="A100" s="1" t="s">
        <v>113</v>
      </c>
      <c r="B100" s="3">
        <v>1.19</v>
      </c>
      <c r="C100" s="10"/>
      <c r="D100" s="10"/>
      <c r="E100" s="21"/>
      <c r="F100" s="21"/>
    </row>
    <row r="101" spans="1:6" x14ac:dyDescent="0.25">
      <c r="A101" s="1" t="s">
        <v>198</v>
      </c>
      <c r="B101" s="3">
        <v>14.8</v>
      </c>
      <c r="C101" s="10">
        <v>30784</v>
      </c>
      <c r="D101" s="10">
        <v>32631</v>
      </c>
      <c r="E101" s="3">
        <f>+B101+0.5</f>
        <v>15.3</v>
      </c>
      <c r="F101" s="21"/>
    </row>
    <row r="102" spans="1:6" x14ac:dyDescent="0.25">
      <c r="A102" s="1" t="s">
        <v>199</v>
      </c>
      <c r="B102" s="3">
        <v>0.5</v>
      </c>
      <c r="C102" s="10"/>
      <c r="D102" s="10"/>
      <c r="E102" s="21"/>
      <c r="F102" s="21"/>
    </row>
    <row r="103" spans="1:6" x14ac:dyDescent="0.25">
      <c r="A103" s="2" t="s">
        <v>200</v>
      </c>
      <c r="B103" s="3"/>
      <c r="C103" s="10"/>
      <c r="D103" s="10"/>
      <c r="E103" s="21"/>
      <c r="F103" s="21"/>
    </row>
    <row r="104" spans="1:6" x14ac:dyDescent="0.25">
      <c r="A104" s="2" t="s">
        <v>117</v>
      </c>
      <c r="B104" s="3"/>
      <c r="C104" s="10"/>
      <c r="D104" s="10"/>
      <c r="E104" s="21"/>
      <c r="F104" s="21"/>
    </row>
    <row r="105" spans="1:6" x14ac:dyDescent="0.25">
      <c r="A105" s="31" t="s">
        <v>118</v>
      </c>
      <c r="B105" s="32">
        <v>2404.5</v>
      </c>
      <c r="C105" s="38">
        <v>62517</v>
      </c>
      <c r="D105" s="37">
        <v>66268</v>
      </c>
      <c r="E105" s="30" t="s">
        <v>201</v>
      </c>
      <c r="F105" s="21"/>
    </row>
    <row r="106" spans="1:6" x14ac:dyDescent="0.25">
      <c r="A106" s="31" t="s">
        <v>119</v>
      </c>
      <c r="B106" s="32">
        <v>2085.27</v>
      </c>
      <c r="C106" s="38">
        <v>54217</v>
      </c>
      <c r="D106" s="37">
        <v>57470</v>
      </c>
      <c r="E106" s="30" t="s">
        <v>201</v>
      </c>
      <c r="F106" s="21"/>
    </row>
    <row r="107" spans="1:6" x14ac:dyDescent="0.25">
      <c r="A107" s="1" t="s">
        <v>120</v>
      </c>
      <c r="B107" s="5">
        <v>163.16</v>
      </c>
      <c r="C107" s="12">
        <v>4242</v>
      </c>
      <c r="D107" s="10">
        <v>4369</v>
      </c>
      <c r="E107" s="21"/>
      <c r="F107" s="21"/>
    </row>
    <row r="108" spans="1:6" x14ac:dyDescent="0.25">
      <c r="A108" s="31" t="s">
        <v>202</v>
      </c>
      <c r="B108" s="32">
        <v>1150.46</v>
      </c>
      <c r="C108" s="38">
        <v>29912</v>
      </c>
      <c r="D108" s="37">
        <v>31707</v>
      </c>
      <c r="E108" s="30" t="s">
        <v>203</v>
      </c>
      <c r="F108" s="30"/>
    </row>
    <row r="109" spans="1:6" x14ac:dyDescent="0.25">
      <c r="A109" s="31" t="s">
        <v>122</v>
      </c>
      <c r="B109" s="32">
        <v>1836.25</v>
      </c>
      <c r="C109" s="38">
        <v>47743</v>
      </c>
      <c r="D109" s="37">
        <v>50608</v>
      </c>
      <c r="E109" s="30" t="s">
        <v>201</v>
      </c>
      <c r="F109" s="21"/>
    </row>
    <row r="110" spans="1:6" x14ac:dyDescent="0.25">
      <c r="A110" s="1" t="s">
        <v>123</v>
      </c>
      <c r="B110" s="3">
        <v>14.34</v>
      </c>
      <c r="C110" s="10">
        <v>13050</v>
      </c>
      <c r="D110" s="10">
        <v>14391.52</v>
      </c>
      <c r="E110" s="3">
        <f>+B110+0.5</f>
        <v>14.84</v>
      </c>
      <c r="F110" s="21"/>
    </row>
    <row r="111" spans="1:6" x14ac:dyDescent="0.25">
      <c r="A111" s="1" t="s">
        <v>124</v>
      </c>
      <c r="B111" s="3">
        <v>14.34</v>
      </c>
      <c r="C111" s="10">
        <v>13050</v>
      </c>
      <c r="D111" s="10">
        <v>14391.52</v>
      </c>
      <c r="E111" s="3">
        <f>+B111+0.5</f>
        <v>14.84</v>
      </c>
      <c r="F111" s="21"/>
    </row>
    <row r="112" spans="1:6" x14ac:dyDescent="0.25">
      <c r="A112" s="1" t="s">
        <v>125</v>
      </c>
      <c r="B112" s="3">
        <v>9.19</v>
      </c>
      <c r="C112" s="12"/>
      <c r="D112" s="10"/>
      <c r="E112" s="21"/>
    </row>
    <row r="113" spans="1:6" x14ac:dyDescent="0.25">
      <c r="A113" s="2" t="s">
        <v>204</v>
      </c>
      <c r="B113" s="4">
        <v>192.31</v>
      </c>
      <c r="C113" s="12" t="s">
        <v>158</v>
      </c>
      <c r="D113" s="10"/>
    </row>
    <row r="114" spans="1:6" x14ac:dyDescent="0.25">
      <c r="A114" s="1" t="s">
        <v>127</v>
      </c>
      <c r="B114" s="4">
        <v>153.84</v>
      </c>
      <c r="C114" s="12" t="s">
        <v>46</v>
      </c>
      <c r="D114" s="10"/>
    </row>
    <row r="115" spans="1:6" x14ac:dyDescent="0.25">
      <c r="A115" s="1" t="s">
        <v>205</v>
      </c>
      <c r="B115" s="3">
        <v>2161.5</v>
      </c>
      <c r="C115" s="10">
        <v>56199</v>
      </c>
      <c r="D115" s="10">
        <v>59571</v>
      </c>
      <c r="E115" s="21"/>
      <c r="F115" s="21"/>
    </row>
    <row r="116" spans="1:6" x14ac:dyDescent="0.25">
      <c r="A116" s="1" t="s">
        <v>205</v>
      </c>
      <c r="B116" s="3">
        <v>1976.25</v>
      </c>
      <c r="C116" s="10">
        <v>51382.5</v>
      </c>
      <c r="D116" s="10">
        <v>54465</v>
      </c>
      <c r="E116" s="21"/>
      <c r="F116" s="21"/>
    </row>
    <row r="117" spans="1:6" x14ac:dyDescent="0.25">
      <c r="A117" s="1" t="s">
        <v>131</v>
      </c>
      <c r="B117" s="3">
        <v>18.61</v>
      </c>
      <c r="C117" s="10">
        <v>28548</v>
      </c>
      <c r="D117" s="10">
        <v>31571.14</v>
      </c>
      <c r="E117" s="3">
        <f t="shared" ref="E117:E123" si="2">+B117+0.5</f>
        <v>19.11</v>
      </c>
      <c r="F117" s="21"/>
    </row>
    <row r="118" spans="1:6" x14ac:dyDescent="0.25">
      <c r="A118" s="1" t="s">
        <v>132</v>
      </c>
      <c r="B118" s="3">
        <v>18.61</v>
      </c>
      <c r="C118" s="10">
        <v>10161</v>
      </c>
      <c r="D118" s="10">
        <v>11255.8</v>
      </c>
      <c r="E118" s="3">
        <f t="shared" si="2"/>
        <v>19.11</v>
      </c>
      <c r="F118" s="21"/>
    </row>
    <row r="119" spans="1:6" x14ac:dyDescent="0.25">
      <c r="A119" s="1" t="s">
        <v>133</v>
      </c>
      <c r="B119" s="3">
        <v>15.67</v>
      </c>
      <c r="C119" s="10">
        <v>14260</v>
      </c>
      <c r="D119" s="10">
        <v>15751.7</v>
      </c>
      <c r="E119" s="3">
        <f t="shared" si="2"/>
        <v>16.170000000000002</v>
      </c>
      <c r="F119" s="21"/>
    </row>
    <row r="120" spans="1:6" x14ac:dyDescent="0.25">
      <c r="A120" s="1" t="s">
        <v>134</v>
      </c>
      <c r="B120" s="3">
        <v>15.67</v>
      </c>
      <c r="C120" s="10">
        <v>14260</v>
      </c>
      <c r="D120" s="10">
        <v>15751.7</v>
      </c>
      <c r="E120" s="3">
        <f t="shared" si="2"/>
        <v>16.170000000000002</v>
      </c>
      <c r="F120" s="21"/>
    </row>
    <row r="121" spans="1:6" x14ac:dyDescent="0.25">
      <c r="A121" s="1" t="s">
        <v>135</v>
      </c>
      <c r="B121" s="3">
        <v>15.67</v>
      </c>
      <c r="C121" s="10">
        <v>28520</v>
      </c>
      <c r="D121" s="10">
        <v>31459.14</v>
      </c>
      <c r="E121" s="3">
        <f t="shared" si="2"/>
        <v>16.170000000000002</v>
      </c>
      <c r="F121" s="21"/>
    </row>
    <row r="122" spans="1:6" x14ac:dyDescent="0.25">
      <c r="A122" s="1" t="s">
        <v>136</v>
      </c>
      <c r="B122" s="3">
        <v>15.67</v>
      </c>
      <c r="C122" s="10">
        <v>28520</v>
      </c>
      <c r="D122" s="10">
        <v>31459.14</v>
      </c>
      <c r="E122" s="3">
        <f t="shared" si="2"/>
        <v>16.170000000000002</v>
      </c>
      <c r="F122" s="21"/>
    </row>
    <row r="123" spans="1:6" x14ac:dyDescent="0.25">
      <c r="A123" s="1" t="s">
        <v>206</v>
      </c>
      <c r="B123" s="3">
        <v>15.67</v>
      </c>
      <c r="C123" s="10">
        <v>28520</v>
      </c>
      <c r="D123" s="10">
        <v>31459.14</v>
      </c>
      <c r="E123" s="3">
        <f t="shared" si="2"/>
        <v>16.170000000000002</v>
      </c>
      <c r="F123" s="21"/>
    </row>
    <row r="124" spans="1:6" x14ac:dyDescent="0.25">
      <c r="A124" s="1" t="s">
        <v>138</v>
      </c>
      <c r="B124" s="5">
        <v>600</v>
      </c>
      <c r="C124" s="10">
        <v>15600</v>
      </c>
      <c r="D124" s="10"/>
      <c r="E124" s="21"/>
      <c r="F124" s="21"/>
    </row>
    <row r="125" spans="1:6" x14ac:dyDescent="0.25">
      <c r="A125" s="2" t="s">
        <v>140</v>
      </c>
      <c r="B125" s="5">
        <v>1535.1</v>
      </c>
      <c r="C125" s="10">
        <v>39913</v>
      </c>
      <c r="D125" s="10">
        <v>44220.78</v>
      </c>
      <c r="E125" s="21"/>
      <c r="F125" s="21"/>
    </row>
    <row r="126" spans="1:6" x14ac:dyDescent="0.25">
      <c r="A126" s="1" t="s">
        <v>11</v>
      </c>
      <c r="B126" s="5">
        <v>1160.5999999999999</v>
      </c>
      <c r="C126" s="10">
        <v>30176</v>
      </c>
      <c r="D126" s="10">
        <v>33315.56</v>
      </c>
      <c r="E126" s="21"/>
      <c r="F126" s="21"/>
    </row>
    <row r="127" spans="1:6" x14ac:dyDescent="0.25">
      <c r="A127" s="1" t="s">
        <v>141</v>
      </c>
      <c r="B127" s="3">
        <v>9.19</v>
      </c>
      <c r="C127" s="10"/>
      <c r="D127" s="10"/>
      <c r="E127" s="21"/>
      <c r="F127" s="21"/>
    </row>
    <row r="128" spans="1:6" x14ac:dyDescent="0.25">
      <c r="A128" s="2" t="s">
        <v>142</v>
      </c>
      <c r="B128" s="5">
        <v>3286.18</v>
      </c>
      <c r="C128" s="10">
        <v>85441</v>
      </c>
      <c r="D128" s="10">
        <v>95142.46</v>
      </c>
      <c r="E128" s="21"/>
      <c r="F128" s="21"/>
    </row>
    <row r="129" spans="1:6" x14ac:dyDescent="0.25">
      <c r="A129" s="1" t="s">
        <v>11</v>
      </c>
      <c r="B129" s="5">
        <v>1697.6</v>
      </c>
      <c r="C129" s="10">
        <v>44138</v>
      </c>
      <c r="D129" s="10">
        <v>48884.28</v>
      </c>
      <c r="E129" s="21"/>
      <c r="F129" s="21"/>
    </row>
    <row r="130" spans="1:6" x14ac:dyDescent="0.25">
      <c r="A130" s="1" t="s">
        <v>143</v>
      </c>
      <c r="B130" s="5">
        <v>1378.4</v>
      </c>
      <c r="C130" s="10">
        <v>35839</v>
      </c>
      <c r="D130" s="10">
        <v>39589.339999999997</v>
      </c>
      <c r="E130" s="21"/>
      <c r="F130" s="21"/>
    </row>
    <row r="131" spans="1:6" x14ac:dyDescent="0.25">
      <c r="A131" s="1" t="s">
        <v>207</v>
      </c>
      <c r="B131" s="3">
        <v>17.23</v>
      </c>
      <c r="C131" s="10">
        <v>35839</v>
      </c>
      <c r="D131" s="10">
        <v>39589.339999999997</v>
      </c>
      <c r="E131" s="21"/>
      <c r="F131" s="21"/>
    </row>
    <row r="132" spans="1:6" x14ac:dyDescent="0.25">
      <c r="A132" s="1" t="s">
        <v>145</v>
      </c>
      <c r="B132" s="3">
        <v>19.59</v>
      </c>
      <c r="C132" s="10">
        <v>40748</v>
      </c>
      <c r="D132" s="10">
        <v>45086.879999999997</v>
      </c>
      <c r="E132" s="21"/>
      <c r="F132" s="21"/>
    </row>
    <row r="133" spans="1:6" x14ac:dyDescent="0.25">
      <c r="A133" s="1" t="s">
        <v>147</v>
      </c>
      <c r="B133" s="3">
        <v>14.34</v>
      </c>
      <c r="C133" s="10">
        <v>29828</v>
      </c>
      <c r="D133" s="10">
        <v>32856.68</v>
      </c>
      <c r="E133" s="21"/>
      <c r="F133" s="21"/>
    </row>
    <row r="134" spans="1:6" x14ac:dyDescent="0.25">
      <c r="A134" s="2" t="s">
        <v>208</v>
      </c>
      <c r="B134" s="3">
        <v>14.8</v>
      </c>
      <c r="C134" s="10">
        <v>30784</v>
      </c>
      <c r="D134" s="10">
        <v>33927.040000000001</v>
      </c>
      <c r="E134" s="21"/>
      <c r="F134" s="21"/>
    </row>
    <row r="135" spans="1:6" x14ac:dyDescent="0.25">
      <c r="A135" s="1" t="s">
        <v>209</v>
      </c>
      <c r="B135" s="3">
        <v>1377.6</v>
      </c>
      <c r="C135" s="10">
        <v>35818</v>
      </c>
      <c r="D135" s="10">
        <v>39565.08</v>
      </c>
      <c r="E135" s="21"/>
      <c r="F135" s="21"/>
    </row>
    <row r="136" spans="1:6" x14ac:dyDescent="0.25">
      <c r="A136" s="1" t="s">
        <v>151</v>
      </c>
      <c r="B136" s="5"/>
      <c r="C136" s="10">
        <v>5050</v>
      </c>
      <c r="D136" s="10"/>
      <c r="E136" s="21"/>
      <c r="F136" s="21"/>
    </row>
    <row r="137" spans="1:6" x14ac:dyDescent="0.25">
      <c r="A137" s="1" t="s">
        <v>152</v>
      </c>
      <c r="B137" s="3">
        <v>14.3</v>
      </c>
      <c r="C137" s="12"/>
      <c r="D137" s="10"/>
      <c r="E137" s="21"/>
      <c r="F137" s="21"/>
    </row>
    <row r="138" spans="1:6" x14ac:dyDescent="0.25">
      <c r="A138" s="1" t="s">
        <v>154</v>
      </c>
      <c r="B138" s="3">
        <v>14.3</v>
      </c>
      <c r="C138" s="12"/>
      <c r="D138" s="10"/>
      <c r="E138" s="21"/>
      <c r="F138" s="21"/>
    </row>
    <row r="139" spans="1:6" x14ac:dyDescent="0.25">
      <c r="A139" s="1" t="s">
        <v>155</v>
      </c>
      <c r="B139" s="3">
        <v>12.19</v>
      </c>
      <c r="C139" s="10">
        <v>25356</v>
      </c>
      <c r="D139" s="10">
        <v>27848.36</v>
      </c>
      <c r="E139" s="21"/>
      <c r="F139" s="21"/>
    </row>
    <row r="140" spans="1:6" x14ac:dyDescent="0.25">
      <c r="A140" s="1" t="s">
        <v>210</v>
      </c>
      <c r="B140" s="3">
        <v>11.08</v>
      </c>
      <c r="C140" s="12">
        <v>9219</v>
      </c>
      <c r="D140" s="10"/>
      <c r="E140" s="21"/>
      <c r="F140" s="21"/>
    </row>
    <row r="141" spans="1:6" x14ac:dyDescent="0.25">
      <c r="A141" s="2" t="s">
        <v>157</v>
      </c>
      <c r="B141" s="4" t="s">
        <v>158</v>
      </c>
      <c r="C141" s="10"/>
      <c r="D141" s="10"/>
    </row>
    <row r="142" spans="1:6" x14ac:dyDescent="0.25">
      <c r="A142" s="1" t="s">
        <v>29</v>
      </c>
      <c r="B142" s="3">
        <v>17.36</v>
      </c>
      <c r="C142" s="10">
        <v>31596</v>
      </c>
      <c r="D142" s="10">
        <v>34905.760000000002</v>
      </c>
      <c r="E142" s="21"/>
      <c r="F142" s="21"/>
    </row>
    <row r="143" spans="1:6" x14ac:dyDescent="0.25">
      <c r="A143" s="1" t="s">
        <v>179</v>
      </c>
      <c r="B143" s="3">
        <v>15.67</v>
      </c>
      <c r="C143" s="10">
        <v>28520</v>
      </c>
      <c r="D143" s="10">
        <v>31459.14</v>
      </c>
      <c r="E143" s="21"/>
      <c r="F143" s="21"/>
    </row>
    <row r="144" spans="1:6" x14ac:dyDescent="0.25">
      <c r="A144" s="2" t="s">
        <v>159</v>
      </c>
      <c r="B144" s="5">
        <v>196.42</v>
      </c>
      <c r="C144" s="10">
        <v>5107</v>
      </c>
      <c r="D144" s="10"/>
      <c r="E144" s="21"/>
      <c r="F144" s="21"/>
    </row>
    <row r="145" spans="1:6" x14ac:dyDescent="0.25">
      <c r="A145" s="2" t="s">
        <v>211</v>
      </c>
      <c r="B145" s="5">
        <v>17.57</v>
      </c>
      <c r="C145" s="10">
        <v>36546</v>
      </c>
      <c r="D145" s="10">
        <v>38739</v>
      </c>
      <c r="E145" s="21"/>
      <c r="F145" s="21"/>
    </row>
    <row r="146" spans="1:6" x14ac:dyDescent="0.25">
      <c r="A146" s="2" t="s">
        <v>160</v>
      </c>
      <c r="B146" s="5">
        <v>1562.4</v>
      </c>
      <c r="C146" s="10">
        <v>40623</v>
      </c>
      <c r="D146" s="10">
        <v>45016.38</v>
      </c>
      <c r="E146" s="21"/>
      <c r="F146" s="21"/>
    </row>
    <row r="147" spans="1:6" x14ac:dyDescent="0.25">
      <c r="A147" s="1" t="s">
        <v>11</v>
      </c>
      <c r="B147" s="5">
        <v>1180.2</v>
      </c>
      <c r="C147" s="10">
        <v>30686</v>
      </c>
      <c r="D147" s="10">
        <v>33886.160000000003</v>
      </c>
      <c r="E147" s="21"/>
      <c r="F147" s="21"/>
    </row>
    <row r="148" spans="1:6" x14ac:dyDescent="0.25">
      <c r="A148" s="1" t="s">
        <v>161</v>
      </c>
      <c r="B148" s="3">
        <v>14.34</v>
      </c>
      <c r="C148" s="10">
        <v>26099</v>
      </c>
      <c r="D148" s="10">
        <v>28748.94</v>
      </c>
      <c r="E148" s="21"/>
      <c r="F148" s="21"/>
    </row>
    <row r="149" spans="1:6" x14ac:dyDescent="0.25">
      <c r="A149" s="1" t="s">
        <v>86</v>
      </c>
      <c r="B149" s="3">
        <v>9.19</v>
      </c>
      <c r="C149" s="10"/>
      <c r="D149" s="10"/>
      <c r="E149" s="21"/>
      <c r="F149" s="21"/>
    </row>
    <row r="150" spans="1:6" x14ac:dyDescent="0.25">
      <c r="A150" s="2" t="s">
        <v>212</v>
      </c>
      <c r="B150" s="3">
        <v>19.059999999999999</v>
      </c>
      <c r="C150" s="10">
        <v>20814</v>
      </c>
      <c r="D150" s="10"/>
      <c r="E150" s="21"/>
      <c r="F150" s="21"/>
    </row>
    <row r="151" spans="1:6" x14ac:dyDescent="0.25">
      <c r="A151" s="2"/>
      <c r="B151" s="20"/>
      <c r="C151" s="39"/>
      <c r="D151" s="20"/>
      <c r="E151" s="21"/>
      <c r="F151" s="21"/>
    </row>
    <row r="152" spans="1:6" x14ac:dyDescent="0.25">
      <c r="A152" s="2"/>
      <c r="B152" s="2"/>
      <c r="C152" s="2"/>
      <c r="D152" s="1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AR711"/>
  <sheetViews>
    <sheetView tabSelected="1" zoomScale="80" zoomScaleNormal="80" workbookViewId="0">
      <pane ySplit="5" topLeftCell="A6" activePane="bottomLeft" state="frozen"/>
      <selection pane="bottomLeft" activeCell="K13" sqref="K13"/>
    </sheetView>
  </sheetViews>
  <sheetFormatPr defaultRowHeight="18.75" x14ac:dyDescent="0.3"/>
  <cols>
    <col min="1" max="1" width="73.85546875" customWidth="1"/>
    <col min="2" max="2" width="22.5703125" hidden="1" customWidth="1"/>
    <col min="3" max="3" width="14.85546875" style="22" customWidth="1"/>
    <col min="4" max="4" width="26.5703125" style="22" customWidth="1"/>
    <col min="5" max="5" width="21.7109375" style="43" customWidth="1"/>
    <col min="6" max="6" width="23.5703125" style="45" customWidth="1"/>
    <col min="7" max="7" width="17.85546875" style="82" hidden="1" customWidth="1"/>
    <col min="8" max="8" width="0.28515625" customWidth="1"/>
    <col min="9" max="9" width="18.5703125" style="78" hidden="1" customWidth="1"/>
    <col min="10" max="10" width="15.42578125" style="73" bestFit="1" customWidth="1"/>
    <col min="11" max="11" width="24.42578125" style="72" bestFit="1" customWidth="1"/>
  </cols>
  <sheetData>
    <row r="1" spans="1:44" s="46" customFormat="1" ht="31.5" x14ac:dyDescent="0.5">
      <c r="A1" s="98" t="s">
        <v>243</v>
      </c>
      <c r="B1" s="98"/>
      <c r="C1" s="98"/>
      <c r="D1" s="98"/>
      <c r="E1" s="98"/>
      <c r="F1" s="98"/>
      <c r="G1" s="98"/>
      <c r="H1" s="98"/>
      <c r="I1" s="86"/>
      <c r="J1" s="71"/>
      <c r="K1" s="7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1:44" s="47" customFormat="1" x14ac:dyDescent="0.3">
      <c r="A2" s="99" t="s">
        <v>213</v>
      </c>
      <c r="B2" s="99"/>
      <c r="C2" s="99"/>
      <c r="D2" s="63" t="s">
        <v>223</v>
      </c>
      <c r="E2" s="48"/>
      <c r="F2" s="48"/>
      <c r="G2" s="80"/>
      <c r="H2" s="67"/>
      <c r="I2" s="86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4" x14ac:dyDescent="0.3">
      <c r="A3" s="42" t="s">
        <v>215</v>
      </c>
      <c r="B3" s="42"/>
      <c r="C3" s="49"/>
      <c r="D3" s="100" t="s">
        <v>214</v>
      </c>
      <c r="E3" s="100"/>
      <c r="F3" s="100"/>
      <c r="G3" s="81"/>
      <c r="H3" s="67"/>
      <c r="I3" s="86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4" ht="19.5" thickBot="1" x14ac:dyDescent="0.35">
      <c r="A4" s="101" t="s">
        <v>240</v>
      </c>
      <c r="B4" s="101"/>
      <c r="C4" s="101"/>
      <c r="D4" s="101"/>
      <c r="E4" s="101"/>
      <c r="F4" s="101"/>
      <c r="G4" s="101"/>
      <c r="I4" s="8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</row>
    <row r="5" spans="1:44" ht="46.5" customHeight="1" thickTop="1" x14ac:dyDescent="0.25">
      <c r="A5" s="95" t="s">
        <v>232</v>
      </c>
      <c r="B5" s="58" t="s">
        <v>218</v>
      </c>
      <c r="C5" s="95" t="s">
        <v>241</v>
      </c>
      <c r="D5" s="96" t="s">
        <v>242</v>
      </c>
      <c r="E5" s="94" t="s">
        <v>233</v>
      </c>
      <c r="F5" s="97" t="s">
        <v>234</v>
      </c>
      <c r="G5" s="83"/>
      <c r="H5" s="68"/>
      <c r="I5" s="93" t="s">
        <v>231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</row>
    <row r="6" spans="1:44" s="41" customFormat="1" x14ac:dyDescent="0.3">
      <c r="A6" s="102" t="s">
        <v>244</v>
      </c>
      <c r="B6" s="102"/>
      <c r="C6" s="102"/>
      <c r="D6" s="102"/>
      <c r="E6" s="102"/>
      <c r="F6" s="102"/>
      <c r="G6" s="102"/>
      <c r="H6" s="69"/>
      <c r="I6" s="78"/>
      <c r="J6" s="71"/>
      <c r="K6" s="70"/>
    </row>
    <row r="7" spans="1:44" s="74" customFormat="1" x14ac:dyDescent="0.3">
      <c r="A7" s="54" t="s">
        <v>245</v>
      </c>
      <c r="B7" s="54"/>
      <c r="C7" s="55">
        <v>0</v>
      </c>
      <c r="D7" s="55">
        <v>27.47</v>
      </c>
      <c r="E7" s="56">
        <v>1820</v>
      </c>
      <c r="F7" s="57">
        <v>49995.4</v>
      </c>
      <c r="G7" s="65"/>
      <c r="H7" s="69"/>
      <c r="I7" s="79" t="s">
        <v>230</v>
      </c>
      <c r="J7" s="76"/>
      <c r="K7" s="75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</row>
    <row r="8" spans="1:44" s="74" customFormat="1" x14ac:dyDescent="0.3">
      <c r="A8" s="54"/>
      <c r="B8" s="54"/>
      <c r="C8" s="55"/>
      <c r="D8" s="55"/>
      <c r="E8" s="56"/>
      <c r="F8" s="57"/>
      <c r="G8" s="65"/>
      <c r="H8" s="69"/>
      <c r="I8" s="78"/>
      <c r="J8" s="76"/>
      <c r="K8" s="75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</row>
    <row r="9" spans="1:44" s="74" customFormat="1" x14ac:dyDescent="0.3">
      <c r="A9" s="54"/>
      <c r="B9" s="54"/>
      <c r="C9" s="55"/>
      <c r="D9" s="55"/>
      <c r="E9" s="56"/>
      <c r="F9" s="57"/>
      <c r="G9" s="65"/>
      <c r="H9" s="69"/>
      <c r="I9" s="78"/>
      <c r="J9" s="76"/>
      <c r="K9" s="75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</row>
    <row r="10" spans="1:44" s="74" customFormat="1" x14ac:dyDescent="0.3">
      <c r="A10" s="54"/>
      <c r="B10" s="54"/>
      <c r="C10" s="55"/>
      <c r="D10" s="55"/>
      <c r="E10" s="56"/>
      <c r="F10" s="57"/>
      <c r="G10" s="65"/>
      <c r="H10" s="69"/>
      <c r="I10" s="78"/>
      <c r="J10" s="76"/>
      <c r="K10" s="75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</row>
    <row r="11" spans="1:44" s="41" customFormat="1" x14ac:dyDescent="0.3">
      <c r="A11" s="54"/>
      <c r="B11" s="64"/>
      <c r="C11" s="55"/>
      <c r="D11" s="55"/>
      <c r="E11" s="56"/>
      <c r="F11" s="91"/>
      <c r="G11" s="90"/>
      <c r="H11" s="40"/>
      <c r="I11" s="78"/>
      <c r="J11" s="73"/>
      <c r="K11" s="72"/>
      <c r="L11"/>
      <c r="M11"/>
      <c r="N11"/>
      <c r="O11"/>
      <c r="P11"/>
      <c r="Q11"/>
    </row>
    <row r="12" spans="1:44" x14ac:dyDescent="0.3">
      <c r="A12" s="51" t="s">
        <v>163</v>
      </c>
      <c r="B12" s="64"/>
      <c r="C12" s="55"/>
      <c r="D12" s="55"/>
      <c r="E12" s="56"/>
      <c r="F12" s="57"/>
      <c r="G12" s="84"/>
      <c r="H12" s="19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</row>
    <row r="13" spans="1:44" x14ac:dyDescent="0.3">
      <c r="A13" s="52" t="s">
        <v>229</v>
      </c>
      <c r="G13" s="84"/>
      <c r="H13" s="19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</row>
    <row r="14" spans="1:44" x14ac:dyDescent="0.3">
      <c r="A14" s="52"/>
      <c r="B14" s="1"/>
      <c r="G14" s="59"/>
      <c r="H14" s="19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</row>
    <row r="15" spans="1:44" s="41" customFormat="1" x14ac:dyDescent="0.3">
      <c r="A15" s="51" t="s">
        <v>163</v>
      </c>
      <c r="B15" s="8"/>
      <c r="C15" s="22"/>
      <c r="D15" s="39" t="s">
        <v>216</v>
      </c>
      <c r="E15" s="22"/>
      <c r="F15" s="44"/>
      <c r="G15" s="59"/>
      <c r="H15" s="40"/>
      <c r="I15" s="78"/>
      <c r="J15" s="73"/>
      <c r="K15" s="72"/>
      <c r="L15"/>
      <c r="M15"/>
      <c r="N15"/>
      <c r="O15"/>
      <c r="P15"/>
      <c r="Q15"/>
    </row>
    <row r="16" spans="1:44" s="41" customFormat="1" x14ac:dyDescent="0.3">
      <c r="A16" s="52" t="s">
        <v>237</v>
      </c>
      <c r="B16" s="8"/>
      <c r="C16" s="22"/>
      <c r="D16" s="22"/>
      <c r="E16" s="44" t="s">
        <v>217</v>
      </c>
      <c r="F16" s="43"/>
      <c r="G16" s="82"/>
      <c r="H16" s="40"/>
      <c r="I16" s="86"/>
      <c r="J16" s="73"/>
      <c r="K16" s="70"/>
    </row>
    <row r="17" spans="1:44" x14ac:dyDescent="0.3">
      <c r="A17" s="50"/>
      <c r="B17" s="39" t="s">
        <v>219</v>
      </c>
      <c r="D17" s="41"/>
      <c r="E17" s="44"/>
      <c r="F17" s="59"/>
      <c r="G17" s="84"/>
      <c r="H17" s="20"/>
      <c r="I17" s="86"/>
      <c r="K17" s="70"/>
      <c r="L17" s="41"/>
      <c r="M17" s="41"/>
      <c r="N17" s="41"/>
      <c r="O17" s="41"/>
      <c r="P17" s="41"/>
      <c r="Q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</row>
    <row r="18" spans="1:44" x14ac:dyDescent="0.3">
      <c r="A18" s="51" t="s">
        <v>163</v>
      </c>
      <c r="B18" s="8"/>
      <c r="F18" s="59"/>
      <c r="G18" s="84"/>
      <c r="I18" s="86"/>
      <c r="K18" s="70"/>
      <c r="L18" s="41"/>
      <c r="M18" s="41"/>
      <c r="N18" s="41"/>
      <c r="O18" s="41"/>
      <c r="P18" s="41"/>
      <c r="Q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</row>
    <row r="19" spans="1:44" x14ac:dyDescent="0.3">
      <c r="A19" s="52" t="s">
        <v>226</v>
      </c>
      <c r="B19" s="1"/>
      <c r="D19" s="61"/>
      <c r="E19" s="44"/>
      <c r="F19" s="59"/>
      <c r="G19" s="84"/>
      <c r="I19" s="86"/>
      <c r="K19" s="70"/>
      <c r="L19" s="41"/>
      <c r="M19" s="41"/>
      <c r="N19" s="41"/>
      <c r="O19" s="41"/>
      <c r="P19" s="41"/>
      <c r="Q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</row>
    <row r="20" spans="1:44" x14ac:dyDescent="0.3">
      <c r="A20" s="50"/>
      <c r="B20" s="3" t="s">
        <v>224</v>
      </c>
      <c r="D20" s="89" t="s">
        <v>220</v>
      </c>
      <c r="E20" s="39"/>
      <c r="F20" s="44"/>
      <c r="G20" s="85"/>
      <c r="I20" s="86"/>
      <c r="K20" s="70"/>
      <c r="L20" s="41"/>
      <c r="M20" s="41"/>
      <c r="N20" s="41"/>
      <c r="O20" s="41"/>
      <c r="P20" s="41"/>
      <c r="Q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</row>
    <row r="21" spans="1:44" x14ac:dyDescent="0.3">
      <c r="A21" s="51" t="s">
        <v>163</v>
      </c>
      <c r="B21" s="39" t="s">
        <v>225</v>
      </c>
      <c r="E21" s="44"/>
      <c r="F21" s="59"/>
      <c r="G21" s="84"/>
      <c r="H21" s="60"/>
      <c r="I21" s="86"/>
      <c r="K21" s="70"/>
      <c r="L21" s="41"/>
      <c r="M21" s="41"/>
      <c r="N21" s="41"/>
      <c r="O21" s="41"/>
      <c r="P21" s="41"/>
      <c r="Q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</row>
    <row r="22" spans="1:44" x14ac:dyDescent="0.3">
      <c r="A22" s="52" t="s">
        <v>227</v>
      </c>
      <c r="B22" s="1"/>
      <c r="D22" s="3"/>
      <c r="E22" s="39"/>
      <c r="F22" s="44"/>
      <c r="G22" s="84"/>
      <c r="I22" s="86"/>
      <c r="K22" s="70"/>
      <c r="L22" s="41"/>
      <c r="M22" s="41"/>
      <c r="N22" s="41"/>
      <c r="O22" s="41"/>
      <c r="P22" s="41"/>
      <c r="Q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</row>
    <row r="23" spans="1:44" x14ac:dyDescent="0.3">
      <c r="A23" s="52"/>
      <c r="B23" s="3" t="s">
        <v>221</v>
      </c>
      <c r="E23" s="61"/>
      <c r="F23" s="44"/>
      <c r="G23" s="84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</row>
    <row r="24" spans="1:44" x14ac:dyDescent="0.3">
      <c r="A24" s="51" t="s">
        <v>163</v>
      </c>
      <c r="B24" s="8"/>
      <c r="D24" s="39" t="s">
        <v>222</v>
      </c>
      <c r="F24" s="44"/>
      <c r="G24" s="84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x14ac:dyDescent="0.3">
      <c r="A25" s="52" t="s">
        <v>238</v>
      </c>
      <c r="B25" s="8"/>
      <c r="C25" s="3"/>
      <c r="D25" s="39"/>
      <c r="E25" s="44"/>
      <c r="F25" s="60"/>
      <c r="G25" s="84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</row>
    <row r="26" spans="1:44" x14ac:dyDescent="0.3">
      <c r="A26" s="50"/>
      <c r="B26" s="1"/>
      <c r="G26" s="84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</row>
    <row r="27" spans="1:44" x14ac:dyDescent="0.3">
      <c r="A27" s="51" t="s">
        <v>163</v>
      </c>
      <c r="B27" s="8"/>
      <c r="C27" s="4"/>
      <c r="D27" s="3"/>
      <c r="E27" s="39"/>
      <c r="F27" s="44"/>
      <c r="G27" s="84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</row>
    <row r="28" spans="1:44" x14ac:dyDescent="0.3">
      <c r="A28" s="52" t="s">
        <v>235</v>
      </c>
      <c r="D28" s="53" t="s">
        <v>171</v>
      </c>
      <c r="E28" s="44"/>
      <c r="G28" s="84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</row>
    <row r="29" spans="1:44" x14ac:dyDescent="0.3">
      <c r="A29" s="50"/>
      <c r="B29" s="51" t="s">
        <v>163</v>
      </c>
      <c r="C29" s="88"/>
      <c r="D29" s="50"/>
      <c r="E29" s="44"/>
      <c r="G29" s="84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</row>
    <row r="30" spans="1:44" x14ac:dyDescent="0.3">
      <c r="A30" s="51" t="s">
        <v>163</v>
      </c>
      <c r="B30" s="52" t="s">
        <v>227</v>
      </c>
      <c r="D30" s="51" t="s">
        <v>163</v>
      </c>
      <c r="E30" s="62"/>
      <c r="F30" s="92"/>
      <c r="G30" s="87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</row>
    <row r="31" spans="1:44" x14ac:dyDescent="0.3">
      <c r="A31" s="52" t="s">
        <v>236</v>
      </c>
      <c r="D31" s="52" t="s">
        <v>228</v>
      </c>
      <c r="E31" s="44"/>
      <c r="G31" s="84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</row>
    <row r="32" spans="1:44" x14ac:dyDescent="0.3">
      <c r="B32" s="1"/>
      <c r="C32" s="3"/>
      <c r="D32" s="22" t="s">
        <v>239</v>
      </c>
      <c r="E32" s="3"/>
      <c r="F32" s="44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</row>
    <row r="33" spans="1:44" x14ac:dyDescent="0.3">
      <c r="B33" s="8"/>
      <c r="C33" s="4"/>
      <c r="D33" s="3"/>
      <c r="E33" s="39"/>
      <c r="F33" s="44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</row>
    <row r="34" spans="1:44" x14ac:dyDescent="0.3">
      <c r="B34" s="2"/>
      <c r="C34" s="23"/>
      <c r="D34" s="3"/>
      <c r="E34" s="39"/>
      <c r="F34" s="44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x14ac:dyDescent="0.3">
      <c r="A35" s="66"/>
      <c r="B35" s="1"/>
      <c r="C35" s="3"/>
      <c r="D35" s="3"/>
      <c r="E35" s="39"/>
      <c r="F35" s="44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</row>
    <row r="36" spans="1:44" x14ac:dyDescent="0.3">
      <c r="B36" s="1"/>
      <c r="C36" s="3"/>
      <c r="D36" s="3"/>
      <c r="E36" s="39"/>
      <c r="F36" s="44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</row>
    <row r="37" spans="1:44" x14ac:dyDescent="0.3">
      <c r="B37" s="8"/>
      <c r="C37" s="4"/>
      <c r="D37" s="3"/>
      <c r="E37" s="39"/>
      <c r="F37" s="44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1:44" x14ac:dyDescent="0.3">
      <c r="A38" s="50"/>
      <c r="B38" s="1"/>
      <c r="C38" s="3"/>
      <c r="D38" s="3"/>
      <c r="E38" s="39"/>
      <c r="F38" s="44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</row>
    <row r="39" spans="1:44" x14ac:dyDescent="0.3">
      <c r="A39" s="1"/>
      <c r="B39" s="1"/>
      <c r="C39" s="3"/>
      <c r="D39" s="3"/>
      <c r="E39" s="39"/>
      <c r="F39" s="44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</row>
    <row r="40" spans="1:44" x14ac:dyDescent="0.3">
      <c r="A40" s="1"/>
      <c r="B40" s="1"/>
      <c r="C40" s="3"/>
      <c r="D40" s="3"/>
      <c r="E40" s="39"/>
      <c r="F40" s="44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</row>
    <row r="41" spans="1:44" x14ac:dyDescent="0.3">
      <c r="A41" s="1"/>
      <c r="B41" s="1"/>
      <c r="C41" s="3"/>
      <c r="D41" s="3"/>
      <c r="E41" s="39"/>
      <c r="F41" s="44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</row>
    <row r="42" spans="1:44" x14ac:dyDescent="0.3"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</row>
    <row r="43" spans="1:44" x14ac:dyDescent="0.3"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</row>
    <row r="44" spans="1:44" x14ac:dyDescent="0.3"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</row>
    <row r="45" spans="1:44" x14ac:dyDescent="0.3"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</row>
    <row r="46" spans="1:44" x14ac:dyDescent="0.3"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</row>
    <row r="47" spans="1:44" x14ac:dyDescent="0.3"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</row>
    <row r="48" spans="1:44" x14ac:dyDescent="0.3"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</row>
    <row r="49" spans="26:44" x14ac:dyDescent="0.3"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</row>
    <row r="50" spans="26:44" x14ac:dyDescent="0.3"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</row>
    <row r="51" spans="26:44" x14ac:dyDescent="0.3"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</row>
    <row r="52" spans="26:44" x14ac:dyDescent="0.3"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</row>
    <row r="53" spans="26:44" x14ac:dyDescent="0.3"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</row>
    <row r="54" spans="26:44" x14ac:dyDescent="0.3"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</row>
    <row r="55" spans="26:44" x14ac:dyDescent="0.3"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</row>
    <row r="56" spans="26:44" x14ac:dyDescent="0.3"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</row>
    <row r="57" spans="26:44" x14ac:dyDescent="0.3"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</row>
    <row r="58" spans="26:44" x14ac:dyDescent="0.3"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</row>
    <row r="59" spans="26:44" x14ac:dyDescent="0.3"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</row>
    <row r="60" spans="26:44" x14ac:dyDescent="0.3"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</row>
    <row r="61" spans="26:44" x14ac:dyDescent="0.3"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</row>
    <row r="62" spans="26:44" x14ac:dyDescent="0.3"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</row>
    <row r="63" spans="26:44" x14ac:dyDescent="0.3"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</row>
    <row r="64" spans="26:44" x14ac:dyDescent="0.3"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</row>
    <row r="65" spans="26:44" x14ac:dyDescent="0.3"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</row>
    <row r="66" spans="26:44" x14ac:dyDescent="0.3"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</row>
    <row r="67" spans="26:44" x14ac:dyDescent="0.3"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</row>
    <row r="68" spans="26:44" x14ac:dyDescent="0.3"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</row>
    <row r="69" spans="26:44" x14ac:dyDescent="0.3"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</row>
    <row r="70" spans="26:44" x14ac:dyDescent="0.3"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</row>
    <row r="71" spans="26:44" x14ac:dyDescent="0.3"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</row>
    <row r="72" spans="26:44" x14ac:dyDescent="0.3"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</row>
    <row r="73" spans="26:44" x14ac:dyDescent="0.3"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</row>
    <row r="74" spans="26:44" x14ac:dyDescent="0.3"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</row>
    <row r="75" spans="26:44" x14ac:dyDescent="0.3"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</row>
    <row r="76" spans="26:44" x14ac:dyDescent="0.3"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</row>
    <row r="77" spans="26:44" x14ac:dyDescent="0.3"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</row>
    <row r="78" spans="26:44" x14ac:dyDescent="0.3"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</row>
    <row r="79" spans="26:44" x14ac:dyDescent="0.3"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</row>
    <row r="80" spans="26:44" x14ac:dyDescent="0.3"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</row>
    <row r="81" spans="26:44" x14ac:dyDescent="0.3"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</row>
    <row r="82" spans="26:44" x14ac:dyDescent="0.3"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</row>
    <row r="83" spans="26:44" x14ac:dyDescent="0.3"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</row>
    <row r="84" spans="26:44" x14ac:dyDescent="0.3"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</row>
    <row r="85" spans="26:44" x14ac:dyDescent="0.3"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</row>
    <row r="86" spans="26:44" x14ac:dyDescent="0.3"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</row>
    <row r="87" spans="26:44" x14ac:dyDescent="0.3"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</row>
    <row r="88" spans="26:44" x14ac:dyDescent="0.3"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</row>
    <row r="89" spans="26:44" x14ac:dyDescent="0.3"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</row>
    <row r="90" spans="26:44" x14ac:dyDescent="0.3"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</row>
    <row r="91" spans="26:44" x14ac:dyDescent="0.3"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</row>
    <row r="92" spans="26:44" x14ac:dyDescent="0.3"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</row>
    <row r="93" spans="26:44" x14ac:dyDescent="0.3"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</row>
    <row r="94" spans="26:44" x14ac:dyDescent="0.3"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</row>
    <row r="95" spans="26:44" x14ac:dyDescent="0.3"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</row>
    <row r="96" spans="26:44" x14ac:dyDescent="0.3"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</row>
    <row r="97" spans="26:44" x14ac:dyDescent="0.3"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</row>
    <row r="98" spans="26:44" x14ac:dyDescent="0.3"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26:44" x14ac:dyDescent="0.3"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26:44" x14ac:dyDescent="0.3"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  <row r="101" spans="26:44" x14ac:dyDescent="0.3"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</row>
    <row r="102" spans="26:44" x14ac:dyDescent="0.3"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</row>
    <row r="103" spans="26:44" x14ac:dyDescent="0.3"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</row>
    <row r="104" spans="26:44" x14ac:dyDescent="0.3"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</row>
    <row r="105" spans="26:44" x14ac:dyDescent="0.3"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</row>
    <row r="106" spans="26:44" x14ac:dyDescent="0.3"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</row>
    <row r="107" spans="26:44" x14ac:dyDescent="0.3"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</row>
    <row r="108" spans="26:44" x14ac:dyDescent="0.3"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</row>
    <row r="109" spans="26:44" x14ac:dyDescent="0.3"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</row>
    <row r="110" spans="26:44" x14ac:dyDescent="0.3"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</row>
    <row r="111" spans="26:44" x14ac:dyDescent="0.3"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</row>
    <row r="112" spans="26:44" x14ac:dyDescent="0.3"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</row>
    <row r="113" spans="26:44" x14ac:dyDescent="0.3"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</row>
    <row r="114" spans="26:44" x14ac:dyDescent="0.3"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</row>
    <row r="115" spans="26:44" x14ac:dyDescent="0.3"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</row>
    <row r="116" spans="26:44" x14ac:dyDescent="0.3"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</row>
    <row r="117" spans="26:44" x14ac:dyDescent="0.3"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</row>
    <row r="118" spans="26:44" x14ac:dyDescent="0.3"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</row>
    <row r="119" spans="26:44" x14ac:dyDescent="0.3"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</row>
    <row r="120" spans="26:44" x14ac:dyDescent="0.3"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</row>
    <row r="121" spans="26:44" x14ac:dyDescent="0.3"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</row>
    <row r="122" spans="26:44" x14ac:dyDescent="0.3"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</row>
    <row r="123" spans="26:44" x14ac:dyDescent="0.3"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</row>
    <row r="124" spans="26:44" x14ac:dyDescent="0.3"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</row>
    <row r="125" spans="26:44" x14ac:dyDescent="0.3"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</row>
    <row r="126" spans="26:44" x14ac:dyDescent="0.3"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</row>
    <row r="127" spans="26:44" x14ac:dyDescent="0.3"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</row>
    <row r="128" spans="26:44" x14ac:dyDescent="0.3"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</row>
    <row r="129" spans="26:44" x14ac:dyDescent="0.3"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</row>
    <row r="130" spans="26:44" x14ac:dyDescent="0.3"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</row>
    <row r="131" spans="26:44" x14ac:dyDescent="0.3"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</row>
    <row r="132" spans="26:44" x14ac:dyDescent="0.3"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</row>
    <row r="133" spans="26:44" x14ac:dyDescent="0.3"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</row>
    <row r="134" spans="26:44" x14ac:dyDescent="0.3"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</row>
    <row r="135" spans="26:44" x14ac:dyDescent="0.3"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</row>
    <row r="136" spans="26:44" x14ac:dyDescent="0.3"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</row>
    <row r="137" spans="26:44" x14ac:dyDescent="0.3"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</row>
    <row r="138" spans="26:44" x14ac:dyDescent="0.3"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</row>
    <row r="139" spans="26:44" x14ac:dyDescent="0.3"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</row>
    <row r="140" spans="26:44" x14ac:dyDescent="0.3"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</row>
    <row r="141" spans="26:44" x14ac:dyDescent="0.3"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</row>
    <row r="142" spans="26:44" x14ac:dyDescent="0.3"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</row>
    <row r="143" spans="26:44" x14ac:dyDescent="0.3"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</row>
    <row r="144" spans="26:44" x14ac:dyDescent="0.3"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</row>
    <row r="145" spans="26:44" x14ac:dyDescent="0.3"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</row>
    <row r="146" spans="26:44" x14ac:dyDescent="0.3"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</row>
    <row r="147" spans="26:44" x14ac:dyDescent="0.3"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</row>
    <row r="148" spans="26:44" x14ac:dyDescent="0.3"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</row>
    <row r="149" spans="26:44" x14ac:dyDescent="0.3"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</row>
    <row r="150" spans="26:44" x14ac:dyDescent="0.3"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</row>
    <row r="151" spans="26:44" x14ac:dyDescent="0.3"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</row>
    <row r="152" spans="26:44" x14ac:dyDescent="0.3"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</row>
    <row r="153" spans="26:44" x14ac:dyDescent="0.3"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</row>
    <row r="154" spans="26:44" x14ac:dyDescent="0.3"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</row>
    <row r="155" spans="26:44" x14ac:dyDescent="0.3"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</row>
    <row r="156" spans="26:44" x14ac:dyDescent="0.3"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</row>
    <row r="157" spans="26:44" x14ac:dyDescent="0.3"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</row>
    <row r="158" spans="26:44" x14ac:dyDescent="0.3"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</row>
    <row r="159" spans="26:44" x14ac:dyDescent="0.3"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</row>
    <row r="160" spans="26:44" x14ac:dyDescent="0.3"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</row>
    <row r="161" spans="26:44" x14ac:dyDescent="0.3"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</row>
    <row r="162" spans="26:44" x14ac:dyDescent="0.3"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</row>
    <row r="163" spans="26:44" x14ac:dyDescent="0.3"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</row>
    <row r="164" spans="26:44" x14ac:dyDescent="0.3"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</row>
    <row r="165" spans="26:44" x14ac:dyDescent="0.3"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</row>
    <row r="166" spans="26:44" x14ac:dyDescent="0.3"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</row>
    <row r="167" spans="26:44" x14ac:dyDescent="0.3"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</row>
    <row r="168" spans="26:44" x14ac:dyDescent="0.3"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</row>
    <row r="169" spans="26:44" x14ac:dyDescent="0.3"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</row>
    <row r="170" spans="26:44" x14ac:dyDescent="0.3"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</row>
    <row r="171" spans="26:44" x14ac:dyDescent="0.3"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</row>
    <row r="172" spans="26:44" x14ac:dyDescent="0.3"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</row>
    <row r="173" spans="26:44" x14ac:dyDescent="0.3"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</row>
    <row r="174" spans="26:44" x14ac:dyDescent="0.3"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</row>
    <row r="175" spans="26:44" x14ac:dyDescent="0.3"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</row>
    <row r="176" spans="26:44" x14ac:dyDescent="0.3"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</row>
    <row r="177" spans="26:44" x14ac:dyDescent="0.3"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</row>
    <row r="178" spans="26:44" x14ac:dyDescent="0.3"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</row>
    <row r="179" spans="26:44" x14ac:dyDescent="0.3"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</row>
    <row r="180" spans="26:44" x14ac:dyDescent="0.3"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</row>
    <row r="181" spans="26:44" x14ac:dyDescent="0.3"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</row>
    <row r="182" spans="26:44" x14ac:dyDescent="0.3"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</row>
    <row r="183" spans="26:44" x14ac:dyDescent="0.3"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</row>
    <row r="184" spans="26:44" x14ac:dyDescent="0.3"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</row>
    <row r="185" spans="26:44" x14ac:dyDescent="0.3"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</row>
    <row r="186" spans="26:44" x14ac:dyDescent="0.3"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</row>
    <row r="187" spans="26:44" x14ac:dyDescent="0.3"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</row>
    <row r="188" spans="26:44" x14ac:dyDescent="0.3"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</row>
    <row r="189" spans="26:44" x14ac:dyDescent="0.3"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</row>
    <row r="190" spans="26:44" x14ac:dyDescent="0.3"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</row>
    <row r="191" spans="26:44" x14ac:dyDescent="0.3"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</row>
    <row r="192" spans="26:44" x14ac:dyDescent="0.3"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</row>
    <row r="193" spans="26:44" x14ac:dyDescent="0.3"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</row>
    <row r="194" spans="26:44" x14ac:dyDescent="0.3"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</row>
    <row r="195" spans="26:44" x14ac:dyDescent="0.3"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</row>
    <row r="196" spans="26:44" x14ac:dyDescent="0.3"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</row>
    <row r="197" spans="26:44" x14ac:dyDescent="0.3"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</row>
    <row r="198" spans="26:44" x14ac:dyDescent="0.3"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</row>
    <row r="199" spans="26:44" x14ac:dyDescent="0.3"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</row>
    <row r="200" spans="26:44" x14ac:dyDescent="0.3"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</row>
    <row r="201" spans="26:44" x14ac:dyDescent="0.3"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</row>
    <row r="202" spans="26:44" x14ac:dyDescent="0.3"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</row>
    <row r="203" spans="26:44" x14ac:dyDescent="0.3"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</row>
    <row r="204" spans="26:44" x14ac:dyDescent="0.3"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</row>
    <row r="205" spans="26:44" x14ac:dyDescent="0.3"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</row>
    <row r="206" spans="26:44" x14ac:dyDescent="0.3"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</row>
    <row r="207" spans="26:44" x14ac:dyDescent="0.3"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</row>
    <row r="208" spans="26:44" x14ac:dyDescent="0.3"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</row>
    <row r="209" spans="26:44" x14ac:dyDescent="0.3"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</row>
    <row r="210" spans="26:44" x14ac:dyDescent="0.3"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</row>
    <row r="211" spans="26:44" x14ac:dyDescent="0.3"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</row>
    <row r="212" spans="26:44" x14ac:dyDescent="0.3"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</row>
    <row r="213" spans="26:44" x14ac:dyDescent="0.3"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</row>
    <row r="214" spans="26:44" x14ac:dyDescent="0.3"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</row>
    <row r="215" spans="26:44" x14ac:dyDescent="0.3"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</row>
    <row r="216" spans="26:44" x14ac:dyDescent="0.3"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</row>
    <row r="217" spans="26:44" x14ac:dyDescent="0.3"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</row>
    <row r="218" spans="26:44" x14ac:dyDescent="0.3"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</row>
    <row r="219" spans="26:44" x14ac:dyDescent="0.3"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</row>
    <row r="220" spans="26:44" x14ac:dyDescent="0.3"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</row>
    <row r="221" spans="26:44" x14ac:dyDescent="0.3"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</row>
    <row r="222" spans="26:44" x14ac:dyDescent="0.3"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</row>
    <row r="223" spans="26:44" x14ac:dyDescent="0.3"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</row>
    <row r="224" spans="26:44" x14ac:dyDescent="0.3"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</row>
    <row r="225" spans="26:44" x14ac:dyDescent="0.3"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</row>
    <row r="226" spans="26:44" x14ac:dyDescent="0.3"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</row>
    <row r="227" spans="26:44" x14ac:dyDescent="0.3"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</row>
    <row r="228" spans="26:44" x14ac:dyDescent="0.3"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</row>
    <row r="229" spans="26:44" x14ac:dyDescent="0.3"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</row>
    <row r="230" spans="26:44" x14ac:dyDescent="0.3"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</row>
    <row r="231" spans="26:44" x14ac:dyDescent="0.3"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</row>
    <row r="232" spans="26:44" x14ac:dyDescent="0.3"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</row>
    <row r="233" spans="26:44" x14ac:dyDescent="0.3"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</row>
    <row r="234" spans="26:44" x14ac:dyDescent="0.3"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</row>
    <row r="235" spans="26:44" x14ac:dyDescent="0.3"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</row>
    <row r="236" spans="26:44" x14ac:dyDescent="0.3"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</row>
    <row r="237" spans="26:44" x14ac:dyDescent="0.3"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</row>
    <row r="238" spans="26:44" x14ac:dyDescent="0.3"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</row>
    <row r="239" spans="26:44" x14ac:dyDescent="0.3"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</row>
    <row r="240" spans="26:44" x14ac:dyDescent="0.3"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</row>
    <row r="241" spans="26:44" x14ac:dyDescent="0.3"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</row>
    <row r="242" spans="26:44" x14ac:dyDescent="0.3"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</row>
    <row r="243" spans="26:44" x14ac:dyDescent="0.3"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</row>
    <row r="244" spans="26:44" x14ac:dyDescent="0.3"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</row>
    <row r="245" spans="26:44" x14ac:dyDescent="0.3"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</row>
    <row r="246" spans="26:44" x14ac:dyDescent="0.3"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</row>
    <row r="247" spans="26:44" x14ac:dyDescent="0.3"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</row>
    <row r="248" spans="26:44" x14ac:dyDescent="0.3"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</row>
    <row r="249" spans="26:44" x14ac:dyDescent="0.3"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</row>
    <row r="250" spans="26:44" x14ac:dyDescent="0.3"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</row>
    <row r="251" spans="26:44" x14ac:dyDescent="0.3"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</row>
    <row r="252" spans="26:44" x14ac:dyDescent="0.3"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</row>
    <row r="253" spans="26:44" x14ac:dyDescent="0.3"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</row>
    <row r="254" spans="26:44" x14ac:dyDescent="0.3"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</row>
    <row r="255" spans="26:44" x14ac:dyDescent="0.3"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</row>
    <row r="256" spans="26:44" x14ac:dyDescent="0.3"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</row>
    <row r="257" spans="26:44" x14ac:dyDescent="0.3"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</row>
    <row r="258" spans="26:44" x14ac:dyDescent="0.3"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</row>
    <row r="259" spans="26:44" x14ac:dyDescent="0.3"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</row>
    <row r="260" spans="26:44" x14ac:dyDescent="0.3"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</row>
    <row r="261" spans="26:44" x14ac:dyDescent="0.3"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</row>
    <row r="262" spans="26:44" x14ac:dyDescent="0.3"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</row>
    <row r="263" spans="26:44" x14ac:dyDescent="0.3"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</row>
    <row r="264" spans="26:44" x14ac:dyDescent="0.3"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</row>
    <row r="265" spans="26:44" x14ac:dyDescent="0.3"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</row>
    <row r="266" spans="26:44" x14ac:dyDescent="0.3"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</row>
    <row r="267" spans="26:44" x14ac:dyDescent="0.3"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</row>
    <row r="268" spans="26:44" x14ac:dyDescent="0.3"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</row>
    <row r="269" spans="26:44" x14ac:dyDescent="0.3"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</row>
    <row r="270" spans="26:44" x14ac:dyDescent="0.3"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</row>
    <row r="271" spans="26:44" x14ac:dyDescent="0.3"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</row>
    <row r="272" spans="26:44" x14ac:dyDescent="0.3"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</row>
    <row r="273" spans="26:44" x14ac:dyDescent="0.3"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</row>
    <row r="274" spans="26:44" x14ac:dyDescent="0.3"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</row>
    <row r="275" spans="26:44" x14ac:dyDescent="0.3"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</row>
    <row r="276" spans="26:44" x14ac:dyDescent="0.3"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</row>
    <row r="277" spans="26:44" x14ac:dyDescent="0.3"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</row>
    <row r="278" spans="26:44" x14ac:dyDescent="0.3"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</row>
    <row r="279" spans="26:44" x14ac:dyDescent="0.3"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</row>
    <row r="280" spans="26:44" x14ac:dyDescent="0.3"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</row>
    <row r="281" spans="26:44" x14ac:dyDescent="0.3"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</row>
    <row r="282" spans="26:44" x14ac:dyDescent="0.3"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</row>
    <row r="283" spans="26:44" x14ac:dyDescent="0.3"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</row>
    <row r="284" spans="26:44" x14ac:dyDescent="0.3"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</row>
    <row r="285" spans="26:44" x14ac:dyDescent="0.3"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</row>
    <row r="286" spans="26:44" x14ac:dyDescent="0.3"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</row>
    <row r="287" spans="26:44" x14ac:dyDescent="0.3"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</row>
    <row r="288" spans="26:44" x14ac:dyDescent="0.3"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</row>
    <row r="289" spans="26:44" x14ac:dyDescent="0.3"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</row>
    <row r="290" spans="26:44" x14ac:dyDescent="0.3"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</row>
    <row r="291" spans="26:44" x14ac:dyDescent="0.3"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</row>
    <row r="292" spans="26:44" x14ac:dyDescent="0.3"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</row>
    <row r="293" spans="26:44" x14ac:dyDescent="0.3"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</row>
    <row r="294" spans="26:44" x14ac:dyDescent="0.3"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</row>
    <row r="295" spans="26:44" x14ac:dyDescent="0.3"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</row>
    <row r="296" spans="26:44" x14ac:dyDescent="0.3"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</row>
    <row r="297" spans="26:44" x14ac:dyDescent="0.3"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</row>
    <row r="298" spans="26:44" x14ac:dyDescent="0.3"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</row>
    <row r="299" spans="26:44" x14ac:dyDescent="0.3"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</row>
    <row r="300" spans="26:44" x14ac:dyDescent="0.3"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</row>
    <row r="301" spans="26:44" x14ac:dyDescent="0.3"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</row>
    <row r="302" spans="26:44" x14ac:dyDescent="0.3"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</row>
    <row r="303" spans="26:44" x14ac:dyDescent="0.3"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</row>
    <row r="304" spans="26:44" x14ac:dyDescent="0.3"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</row>
    <row r="305" spans="26:44" x14ac:dyDescent="0.3"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</row>
    <row r="306" spans="26:44" x14ac:dyDescent="0.3"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</row>
    <row r="307" spans="26:44" x14ac:dyDescent="0.3"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</row>
    <row r="308" spans="26:44" x14ac:dyDescent="0.3"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</row>
    <row r="309" spans="26:44" x14ac:dyDescent="0.3"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</row>
    <row r="310" spans="26:44" x14ac:dyDescent="0.3"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</row>
    <row r="311" spans="26:44" x14ac:dyDescent="0.3"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</row>
    <row r="312" spans="26:44" x14ac:dyDescent="0.3"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</row>
    <row r="313" spans="26:44" x14ac:dyDescent="0.3"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</row>
    <row r="314" spans="26:44" x14ac:dyDescent="0.3"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</row>
    <row r="315" spans="26:44" x14ac:dyDescent="0.3"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</row>
    <row r="316" spans="26:44" x14ac:dyDescent="0.3"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</row>
    <row r="317" spans="26:44" x14ac:dyDescent="0.3"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</row>
    <row r="318" spans="26:44" x14ac:dyDescent="0.3"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</row>
    <row r="319" spans="26:44" x14ac:dyDescent="0.3"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</row>
    <row r="320" spans="26:44" x14ac:dyDescent="0.3"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</row>
    <row r="321" spans="26:44" x14ac:dyDescent="0.3"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</row>
    <row r="322" spans="26:44" x14ac:dyDescent="0.3"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</row>
    <row r="323" spans="26:44" x14ac:dyDescent="0.3"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</row>
    <row r="324" spans="26:44" x14ac:dyDescent="0.3"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</row>
    <row r="325" spans="26:44" x14ac:dyDescent="0.3"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</row>
    <row r="326" spans="26:44" x14ac:dyDescent="0.3"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</row>
    <row r="327" spans="26:44" x14ac:dyDescent="0.3"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</row>
    <row r="328" spans="26:44" x14ac:dyDescent="0.3"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</row>
    <row r="329" spans="26:44" x14ac:dyDescent="0.3"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</row>
    <row r="330" spans="26:44" x14ac:dyDescent="0.3"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</row>
    <row r="331" spans="26:44" x14ac:dyDescent="0.3"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</row>
    <row r="332" spans="26:44" x14ac:dyDescent="0.3"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</row>
    <row r="333" spans="26:44" x14ac:dyDescent="0.3"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</row>
    <row r="334" spans="26:44" x14ac:dyDescent="0.3"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</row>
    <row r="335" spans="26:44" x14ac:dyDescent="0.3"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</row>
    <row r="336" spans="26:44" x14ac:dyDescent="0.3"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</row>
    <row r="337" spans="26:44" x14ac:dyDescent="0.3"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</row>
    <row r="338" spans="26:44" x14ac:dyDescent="0.3"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</row>
    <row r="339" spans="26:44" x14ac:dyDescent="0.3"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</row>
    <row r="340" spans="26:44" x14ac:dyDescent="0.3"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</row>
    <row r="341" spans="26:44" x14ac:dyDescent="0.3"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</row>
    <row r="342" spans="26:44" x14ac:dyDescent="0.3"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</row>
    <row r="343" spans="26:44" x14ac:dyDescent="0.3"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</row>
    <row r="344" spans="26:44" x14ac:dyDescent="0.3"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</row>
    <row r="345" spans="26:44" x14ac:dyDescent="0.3"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</row>
    <row r="346" spans="26:44" x14ac:dyDescent="0.3"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</row>
    <row r="347" spans="26:44" x14ac:dyDescent="0.3"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</row>
    <row r="348" spans="26:44" x14ac:dyDescent="0.3"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</row>
    <row r="349" spans="26:44" x14ac:dyDescent="0.3"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</row>
    <row r="350" spans="26:44" x14ac:dyDescent="0.3"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</row>
    <row r="351" spans="26:44" x14ac:dyDescent="0.3"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</row>
    <row r="352" spans="26:44" x14ac:dyDescent="0.3"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</row>
    <row r="353" spans="26:44" x14ac:dyDescent="0.3"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</row>
    <row r="354" spans="26:44" x14ac:dyDescent="0.3"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</row>
    <row r="355" spans="26:44" x14ac:dyDescent="0.3"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</row>
    <row r="356" spans="26:44" x14ac:dyDescent="0.3"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</row>
    <row r="357" spans="26:44" x14ac:dyDescent="0.3"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</row>
    <row r="358" spans="26:44" x14ac:dyDescent="0.3"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</row>
    <row r="359" spans="26:44" x14ac:dyDescent="0.3"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</row>
    <row r="360" spans="26:44" x14ac:dyDescent="0.3"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</row>
    <row r="361" spans="26:44" x14ac:dyDescent="0.3"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</row>
    <row r="362" spans="26:44" x14ac:dyDescent="0.3"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</row>
    <row r="363" spans="26:44" x14ac:dyDescent="0.3"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</row>
    <row r="364" spans="26:44" x14ac:dyDescent="0.3"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</row>
    <row r="365" spans="26:44" x14ac:dyDescent="0.3"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</row>
    <row r="366" spans="26:44" x14ac:dyDescent="0.3"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</row>
    <row r="367" spans="26:44" x14ac:dyDescent="0.3"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</row>
    <row r="368" spans="26:44" x14ac:dyDescent="0.3"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</row>
    <row r="369" spans="26:44" x14ac:dyDescent="0.3"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</row>
    <row r="370" spans="26:44" x14ac:dyDescent="0.3"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</row>
    <row r="371" spans="26:44" x14ac:dyDescent="0.3"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</row>
    <row r="372" spans="26:44" x14ac:dyDescent="0.3"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</row>
    <row r="373" spans="26:44" x14ac:dyDescent="0.3"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</row>
    <row r="374" spans="26:44" x14ac:dyDescent="0.3"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</row>
    <row r="375" spans="26:44" x14ac:dyDescent="0.3"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</row>
    <row r="376" spans="26:44" x14ac:dyDescent="0.3"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</row>
    <row r="377" spans="26:44" x14ac:dyDescent="0.3"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</row>
    <row r="378" spans="26:44" x14ac:dyDescent="0.3"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</row>
    <row r="379" spans="26:44" x14ac:dyDescent="0.3"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</row>
    <row r="380" spans="26:44" x14ac:dyDescent="0.3"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</row>
    <row r="381" spans="26:44" x14ac:dyDescent="0.3"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</row>
    <row r="382" spans="26:44" x14ac:dyDescent="0.3"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</row>
    <row r="383" spans="26:44" x14ac:dyDescent="0.3"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</row>
    <row r="384" spans="26:44" x14ac:dyDescent="0.3"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</row>
    <row r="385" spans="26:44" x14ac:dyDescent="0.3"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</row>
    <row r="386" spans="26:44" x14ac:dyDescent="0.3"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</row>
    <row r="387" spans="26:44" x14ac:dyDescent="0.3"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</row>
    <row r="388" spans="26:44" x14ac:dyDescent="0.3"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</row>
    <row r="389" spans="26:44" x14ac:dyDescent="0.3"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</row>
    <row r="390" spans="26:44" x14ac:dyDescent="0.3"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</row>
    <row r="391" spans="26:44" x14ac:dyDescent="0.3"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</row>
    <row r="392" spans="26:44" x14ac:dyDescent="0.3"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</row>
    <row r="393" spans="26:44" x14ac:dyDescent="0.3"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</row>
    <row r="394" spans="26:44" x14ac:dyDescent="0.3"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</row>
    <row r="395" spans="26:44" x14ac:dyDescent="0.3"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</row>
    <row r="396" spans="26:44" x14ac:dyDescent="0.3"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</row>
    <row r="397" spans="26:44" x14ac:dyDescent="0.3"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</row>
    <row r="398" spans="26:44" x14ac:dyDescent="0.3"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</row>
    <row r="399" spans="26:44" x14ac:dyDescent="0.3"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</row>
    <row r="400" spans="26:44" x14ac:dyDescent="0.3"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</row>
    <row r="401" spans="26:44" x14ac:dyDescent="0.3"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</row>
    <row r="402" spans="26:44" x14ac:dyDescent="0.3"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</row>
    <row r="403" spans="26:44" x14ac:dyDescent="0.3"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</row>
    <row r="404" spans="26:44" x14ac:dyDescent="0.3"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</row>
    <row r="405" spans="26:44" x14ac:dyDescent="0.3"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</row>
    <row r="406" spans="26:44" x14ac:dyDescent="0.3"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</row>
    <row r="407" spans="26:44" x14ac:dyDescent="0.3"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</row>
    <row r="408" spans="26:44" x14ac:dyDescent="0.3"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</row>
    <row r="409" spans="26:44" x14ac:dyDescent="0.3"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</row>
    <row r="410" spans="26:44" x14ac:dyDescent="0.3"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</row>
    <row r="411" spans="26:44" x14ac:dyDescent="0.3"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</row>
    <row r="412" spans="26:44" x14ac:dyDescent="0.3"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</row>
    <row r="413" spans="26:44" x14ac:dyDescent="0.3"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</row>
    <row r="414" spans="26:44" x14ac:dyDescent="0.3"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</row>
    <row r="415" spans="26:44" x14ac:dyDescent="0.3"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  <c r="AR415" s="41"/>
    </row>
    <row r="416" spans="26:44" x14ac:dyDescent="0.3"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</row>
    <row r="417" spans="26:44" x14ac:dyDescent="0.3"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</row>
    <row r="418" spans="26:44" x14ac:dyDescent="0.3"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</row>
    <row r="419" spans="26:44" x14ac:dyDescent="0.3"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</row>
    <row r="420" spans="26:44" x14ac:dyDescent="0.3"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</row>
    <row r="421" spans="26:44" x14ac:dyDescent="0.3"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</row>
    <row r="422" spans="26:44" x14ac:dyDescent="0.3"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</row>
    <row r="423" spans="26:44" x14ac:dyDescent="0.3"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</row>
    <row r="424" spans="26:44" x14ac:dyDescent="0.3"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</row>
    <row r="425" spans="26:44" x14ac:dyDescent="0.3"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</row>
    <row r="426" spans="26:44" x14ac:dyDescent="0.3"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</row>
    <row r="427" spans="26:44" x14ac:dyDescent="0.3"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</row>
    <row r="428" spans="26:44" x14ac:dyDescent="0.3"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</row>
    <row r="429" spans="26:44" x14ac:dyDescent="0.3"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</row>
    <row r="430" spans="26:44" x14ac:dyDescent="0.3"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</row>
    <row r="431" spans="26:44" x14ac:dyDescent="0.3"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</row>
    <row r="432" spans="26:44" x14ac:dyDescent="0.3"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</row>
    <row r="433" spans="26:44" x14ac:dyDescent="0.3"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</row>
    <row r="434" spans="26:44" x14ac:dyDescent="0.3"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</row>
    <row r="435" spans="26:44" x14ac:dyDescent="0.3"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</row>
    <row r="436" spans="26:44" x14ac:dyDescent="0.3"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</row>
    <row r="437" spans="26:44" x14ac:dyDescent="0.3"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  <c r="AR437" s="41"/>
    </row>
    <row r="438" spans="26:44" x14ac:dyDescent="0.3"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  <c r="AR438" s="41"/>
    </row>
    <row r="439" spans="26:44" x14ac:dyDescent="0.3"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  <c r="AR439" s="41"/>
    </row>
    <row r="440" spans="26:44" x14ac:dyDescent="0.3"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</row>
    <row r="441" spans="26:44" x14ac:dyDescent="0.3"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</row>
    <row r="442" spans="26:44" x14ac:dyDescent="0.3"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  <c r="AR442" s="41"/>
    </row>
    <row r="443" spans="26:44" x14ac:dyDescent="0.3"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  <c r="AR443" s="41"/>
    </row>
    <row r="444" spans="26:44" x14ac:dyDescent="0.3"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  <c r="AR444" s="41"/>
    </row>
    <row r="445" spans="26:44" x14ac:dyDescent="0.3"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</row>
    <row r="446" spans="26:44" x14ac:dyDescent="0.3"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  <c r="AR446" s="41"/>
    </row>
    <row r="447" spans="26:44" x14ac:dyDescent="0.3"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</row>
    <row r="448" spans="26:44" x14ac:dyDescent="0.3"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</row>
    <row r="449" spans="26:44" x14ac:dyDescent="0.3"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  <c r="AR449" s="41"/>
    </row>
    <row r="450" spans="26:44" x14ac:dyDescent="0.3"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</row>
    <row r="451" spans="26:44" x14ac:dyDescent="0.3"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</row>
    <row r="452" spans="26:44" x14ac:dyDescent="0.3"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</row>
    <row r="453" spans="26:44" x14ac:dyDescent="0.3"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</row>
    <row r="454" spans="26:44" x14ac:dyDescent="0.3"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  <c r="AR454" s="41"/>
    </row>
    <row r="455" spans="26:44" x14ac:dyDescent="0.3"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  <c r="AR455" s="41"/>
    </row>
    <row r="456" spans="26:44" x14ac:dyDescent="0.3"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  <c r="AR456" s="41"/>
    </row>
    <row r="457" spans="26:44" x14ac:dyDescent="0.3"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  <c r="AR457" s="41"/>
    </row>
    <row r="458" spans="26:44" x14ac:dyDescent="0.3"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</row>
    <row r="459" spans="26:44" x14ac:dyDescent="0.3"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  <c r="AR459" s="41"/>
    </row>
    <row r="460" spans="26:44" x14ac:dyDescent="0.3"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  <c r="AR460" s="41"/>
    </row>
    <row r="461" spans="26:44" x14ac:dyDescent="0.3"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</row>
    <row r="462" spans="26:44" x14ac:dyDescent="0.3"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  <c r="AR462" s="41"/>
    </row>
    <row r="463" spans="26:44" x14ac:dyDescent="0.3"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  <c r="AR463" s="41"/>
    </row>
    <row r="464" spans="26:44" x14ac:dyDescent="0.3"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</row>
    <row r="465" spans="26:44" x14ac:dyDescent="0.3"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  <c r="AR465" s="41"/>
    </row>
    <row r="466" spans="26:44" x14ac:dyDescent="0.3"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</row>
    <row r="467" spans="26:44" x14ac:dyDescent="0.3"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  <c r="AR467" s="41"/>
    </row>
    <row r="468" spans="26:44" x14ac:dyDescent="0.3"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  <c r="AR468" s="41"/>
    </row>
    <row r="469" spans="26:44" x14ac:dyDescent="0.3"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</row>
    <row r="470" spans="26:44" x14ac:dyDescent="0.3"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  <c r="AR470" s="41"/>
    </row>
    <row r="471" spans="26:44" x14ac:dyDescent="0.3"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  <c r="AR471" s="41"/>
    </row>
    <row r="472" spans="26:44" x14ac:dyDescent="0.3"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  <c r="AR472" s="41"/>
    </row>
    <row r="473" spans="26:44" x14ac:dyDescent="0.3"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  <c r="AR473" s="41"/>
    </row>
    <row r="474" spans="26:44" x14ac:dyDescent="0.3"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  <c r="AR474" s="41"/>
    </row>
    <row r="475" spans="26:44" x14ac:dyDescent="0.3"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  <c r="AR475" s="41"/>
    </row>
    <row r="476" spans="26:44" x14ac:dyDescent="0.3"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</row>
    <row r="477" spans="26:44" x14ac:dyDescent="0.3"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</row>
    <row r="478" spans="26:44" x14ac:dyDescent="0.3"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  <c r="AR478" s="41"/>
    </row>
    <row r="479" spans="26:44" x14ac:dyDescent="0.3"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</row>
    <row r="480" spans="26:44" x14ac:dyDescent="0.3"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  <c r="AR480" s="41"/>
    </row>
    <row r="481" spans="26:44" x14ac:dyDescent="0.3"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  <c r="AR481" s="41"/>
    </row>
    <row r="482" spans="26:44" x14ac:dyDescent="0.3"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  <c r="AR482" s="41"/>
    </row>
    <row r="483" spans="26:44" x14ac:dyDescent="0.3"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  <c r="AR483" s="41"/>
    </row>
    <row r="484" spans="26:44" x14ac:dyDescent="0.3"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</row>
    <row r="485" spans="26:44" x14ac:dyDescent="0.3"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  <c r="AR485" s="41"/>
    </row>
    <row r="486" spans="26:44" x14ac:dyDescent="0.3"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  <c r="AR486" s="41"/>
    </row>
    <row r="487" spans="26:44" x14ac:dyDescent="0.3"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</row>
    <row r="488" spans="26:44" x14ac:dyDescent="0.3"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  <c r="AR488" s="41"/>
    </row>
    <row r="489" spans="26:44" x14ac:dyDescent="0.3"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</row>
    <row r="490" spans="26:44" x14ac:dyDescent="0.3"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</row>
    <row r="491" spans="26:44" x14ac:dyDescent="0.3"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</row>
    <row r="492" spans="26:44" x14ac:dyDescent="0.3"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</row>
    <row r="493" spans="26:44" x14ac:dyDescent="0.3"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  <c r="AR493" s="41"/>
    </row>
    <row r="494" spans="26:44" x14ac:dyDescent="0.3"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  <c r="AR494" s="41"/>
    </row>
    <row r="495" spans="26:44" x14ac:dyDescent="0.3"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  <c r="AR495" s="41"/>
    </row>
    <row r="496" spans="26:44" x14ac:dyDescent="0.3"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  <c r="AR496" s="41"/>
    </row>
    <row r="497" spans="26:44" x14ac:dyDescent="0.3"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  <c r="AR497" s="41"/>
    </row>
    <row r="498" spans="26:44" x14ac:dyDescent="0.3"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  <c r="AR498" s="41"/>
    </row>
    <row r="499" spans="26:44" x14ac:dyDescent="0.3"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  <c r="AR499" s="41"/>
    </row>
    <row r="500" spans="26:44" x14ac:dyDescent="0.3"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  <c r="AR500" s="41"/>
    </row>
    <row r="501" spans="26:44" x14ac:dyDescent="0.3"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  <c r="AR501" s="41"/>
    </row>
    <row r="502" spans="26:44" x14ac:dyDescent="0.3"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  <c r="AP502" s="41"/>
      <c r="AQ502" s="41"/>
      <c r="AR502" s="41"/>
    </row>
    <row r="503" spans="26:44" x14ac:dyDescent="0.3"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  <c r="AP503" s="41"/>
      <c r="AQ503" s="41"/>
      <c r="AR503" s="41"/>
    </row>
    <row r="504" spans="26:44" x14ac:dyDescent="0.3"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  <c r="AP504" s="41"/>
      <c r="AQ504" s="41"/>
      <c r="AR504" s="41"/>
    </row>
    <row r="505" spans="26:44" x14ac:dyDescent="0.3"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  <c r="AP505" s="41"/>
      <c r="AQ505" s="41"/>
      <c r="AR505" s="41"/>
    </row>
    <row r="506" spans="26:44" x14ac:dyDescent="0.3"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  <c r="AP506" s="41"/>
      <c r="AQ506" s="41"/>
      <c r="AR506" s="41"/>
    </row>
    <row r="507" spans="26:44" x14ac:dyDescent="0.3"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  <c r="AP507" s="41"/>
      <c r="AQ507" s="41"/>
      <c r="AR507" s="41"/>
    </row>
    <row r="508" spans="26:44" x14ac:dyDescent="0.3"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  <c r="AR508" s="41"/>
    </row>
    <row r="509" spans="26:44" x14ac:dyDescent="0.3"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  <c r="AP509" s="41"/>
      <c r="AQ509" s="41"/>
      <c r="AR509" s="41"/>
    </row>
    <row r="510" spans="26:44" x14ac:dyDescent="0.3"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  <c r="AP510" s="41"/>
      <c r="AQ510" s="41"/>
      <c r="AR510" s="41"/>
    </row>
    <row r="511" spans="26:44" x14ac:dyDescent="0.3"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  <c r="AP511" s="41"/>
      <c r="AQ511" s="41"/>
      <c r="AR511" s="41"/>
    </row>
    <row r="512" spans="26:44" x14ac:dyDescent="0.3"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  <c r="AP512" s="41"/>
      <c r="AQ512" s="41"/>
      <c r="AR512" s="41"/>
    </row>
    <row r="513" spans="26:44" x14ac:dyDescent="0.3"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  <c r="AP513" s="41"/>
      <c r="AQ513" s="41"/>
      <c r="AR513" s="41"/>
    </row>
    <row r="514" spans="26:44" x14ac:dyDescent="0.3"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  <c r="AP514" s="41"/>
      <c r="AQ514" s="41"/>
      <c r="AR514" s="41"/>
    </row>
    <row r="515" spans="26:44" x14ac:dyDescent="0.3"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  <c r="AP515" s="41"/>
      <c r="AQ515" s="41"/>
      <c r="AR515" s="41"/>
    </row>
    <row r="516" spans="26:44" x14ac:dyDescent="0.3"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  <c r="AR516" s="41"/>
    </row>
    <row r="517" spans="26:44" x14ac:dyDescent="0.3"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  <c r="AP517" s="41"/>
      <c r="AQ517" s="41"/>
      <c r="AR517" s="41"/>
    </row>
    <row r="518" spans="26:44" x14ac:dyDescent="0.3"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  <c r="AP518" s="41"/>
      <c r="AQ518" s="41"/>
      <c r="AR518" s="41"/>
    </row>
    <row r="519" spans="26:44" x14ac:dyDescent="0.3"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  <c r="AP519" s="41"/>
      <c r="AQ519" s="41"/>
      <c r="AR519" s="41"/>
    </row>
    <row r="520" spans="26:44" x14ac:dyDescent="0.3"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  <c r="AP520" s="41"/>
      <c r="AQ520" s="41"/>
      <c r="AR520" s="41"/>
    </row>
    <row r="521" spans="26:44" x14ac:dyDescent="0.3"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  <c r="AP521" s="41"/>
      <c r="AQ521" s="41"/>
      <c r="AR521" s="41"/>
    </row>
    <row r="522" spans="26:44" x14ac:dyDescent="0.3"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  <c r="AP522" s="41"/>
      <c r="AQ522" s="41"/>
      <c r="AR522" s="41"/>
    </row>
    <row r="523" spans="26:44" x14ac:dyDescent="0.3"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  <c r="AP523" s="41"/>
      <c r="AQ523" s="41"/>
      <c r="AR523" s="41"/>
    </row>
    <row r="524" spans="26:44" x14ac:dyDescent="0.3"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  <c r="AP524" s="41"/>
      <c r="AQ524" s="41"/>
      <c r="AR524" s="41"/>
    </row>
    <row r="525" spans="26:44" x14ac:dyDescent="0.3"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  <c r="AP525" s="41"/>
      <c r="AQ525" s="41"/>
      <c r="AR525" s="41"/>
    </row>
    <row r="526" spans="26:44" x14ac:dyDescent="0.3"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  <c r="AP526" s="41"/>
      <c r="AQ526" s="41"/>
      <c r="AR526" s="41"/>
    </row>
    <row r="527" spans="26:44" x14ac:dyDescent="0.3"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  <c r="AP527" s="41"/>
      <c r="AQ527" s="41"/>
      <c r="AR527" s="41"/>
    </row>
    <row r="528" spans="26:44" x14ac:dyDescent="0.3"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  <c r="AP528" s="41"/>
      <c r="AQ528" s="41"/>
      <c r="AR528" s="41"/>
    </row>
    <row r="529" spans="26:44" x14ac:dyDescent="0.3"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  <c r="AP529" s="41"/>
      <c r="AQ529" s="41"/>
      <c r="AR529" s="41"/>
    </row>
    <row r="530" spans="26:44" x14ac:dyDescent="0.3"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  <c r="AP530" s="41"/>
      <c r="AQ530" s="41"/>
      <c r="AR530" s="41"/>
    </row>
    <row r="531" spans="26:44" x14ac:dyDescent="0.3"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  <c r="AP531" s="41"/>
      <c r="AQ531" s="41"/>
      <c r="AR531" s="41"/>
    </row>
    <row r="532" spans="26:44" x14ac:dyDescent="0.3"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  <c r="AP532" s="41"/>
      <c r="AQ532" s="41"/>
      <c r="AR532" s="41"/>
    </row>
    <row r="533" spans="26:44" x14ac:dyDescent="0.3"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  <c r="AP533" s="41"/>
      <c r="AQ533" s="41"/>
      <c r="AR533" s="41"/>
    </row>
    <row r="534" spans="26:44" x14ac:dyDescent="0.3"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  <c r="AR534" s="41"/>
    </row>
    <row r="535" spans="26:44" x14ac:dyDescent="0.3"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  <c r="AP535" s="41"/>
      <c r="AQ535" s="41"/>
      <c r="AR535" s="41"/>
    </row>
    <row r="536" spans="26:44" x14ac:dyDescent="0.3"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  <c r="AP536" s="41"/>
      <c r="AQ536" s="41"/>
      <c r="AR536" s="41"/>
    </row>
    <row r="537" spans="26:44" x14ac:dyDescent="0.3"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  <c r="AP537" s="41"/>
      <c r="AQ537" s="41"/>
      <c r="AR537" s="41"/>
    </row>
    <row r="538" spans="26:44" x14ac:dyDescent="0.3"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  <c r="AP538" s="41"/>
      <c r="AQ538" s="41"/>
      <c r="AR538" s="41"/>
    </row>
    <row r="539" spans="26:44" x14ac:dyDescent="0.3"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</row>
    <row r="540" spans="26:44" x14ac:dyDescent="0.3"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  <c r="AP540" s="41"/>
      <c r="AQ540" s="41"/>
      <c r="AR540" s="41"/>
    </row>
    <row r="541" spans="26:44" x14ac:dyDescent="0.3"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  <c r="AP541" s="41"/>
      <c r="AQ541" s="41"/>
      <c r="AR541" s="41"/>
    </row>
    <row r="542" spans="26:44" x14ac:dyDescent="0.3"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  <c r="AP542" s="41"/>
      <c r="AQ542" s="41"/>
      <c r="AR542" s="41"/>
    </row>
    <row r="543" spans="26:44" x14ac:dyDescent="0.3"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  <c r="AP543" s="41"/>
      <c r="AQ543" s="41"/>
      <c r="AR543" s="41"/>
    </row>
    <row r="544" spans="26:44" x14ac:dyDescent="0.3"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  <c r="AP544" s="41"/>
      <c r="AQ544" s="41"/>
      <c r="AR544" s="41"/>
    </row>
    <row r="545" spans="26:44" x14ac:dyDescent="0.3"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  <c r="AP545" s="41"/>
      <c r="AQ545" s="41"/>
      <c r="AR545" s="41"/>
    </row>
    <row r="546" spans="26:44" x14ac:dyDescent="0.3"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  <c r="AP546" s="41"/>
      <c r="AQ546" s="41"/>
      <c r="AR546" s="41"/>
    </row>
    <row r="547" spans="26:44" x14ac:dyDescent="0.3"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  <c r="AP547" s="41"/>
      <c r="AQ547" s="41"/>
      <c r="AR547" s="41"/>
    </row>
    <row r="548" spans="26:44" x14ac:dyDescent="0.3"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  <c r="AP548" s="41"/>
      <c r="AQ548" s="41"/>
      <c r="AR548" s="41"/>
    </row>
    <row r="549" spans="26:44" x14ac:dyDescent="0.3"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  <c r="AP549" s="41"/>
      <c r="AQ549" s="41"/>
      <c r="AR549" s="41"/>
    </row>
    <row r="550" spans="26:44" x14ac:dyDescent="0.3"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  <c r="AP550" s="41"/>
      <c r="AQ550" s="41"/>
      <c r="AR550" s="41"/>
    </row>
    <row r="551" spans="26:44" x14ac:dyDescent="0.3"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  <c r="AP551" s="41"/>
      <c r="AQ551" s="41"/>
      <c r="AR551" s="41"/>
    </row>
    <row r="552" spans="26:44" x14ac:dyDescent="0.3"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  <c r="AP552" s="41"/>
      <c r="AQ552" s="41"/>
      <c r="AR552" s="41"/>
    </row>
    <row r="553" spans="26:44" x14ac:dyDescent="0.3"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  <c r="AP553" s="41"/>
      <c r="AQ553" s="41"/>
      <c r="AR553" s="41"/>
    </row>
    <row r="554" spans="26:44" x14ac:dyDescent="0.3"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  <c r="AP554" s="41"/>
      <c r="AQ554" s="41"/>
      <c r="AR554" s="41"/>
    </row>
    <row r="555" spans="26:44" x14ac:dyDescent="0.3"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  <c r="AP555" s="41"/>
      <c r="AQ555" s="41"/>
      <c r="AR555" s="41"/>
    </row>
    <row r="556" spans="26:44" x14ac:dyDescent="0.3"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  <c r="AP556" s="41"/>
      <c r="AQ556" s="41"/>
      <c r="AR556" s="41"/>
    </row>
    <row r="557" spans="26:44" x14ac:dyDescent="0.3"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  <c r="AP557" s="41"/>
      <c r="AQ557" s="41"/>
      <c r="AR557" s="41"/>
    </row>
    <row r="558" spans="26:44" x14ac:dyDescent="0.3"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  <c r="AP558" s="41"/>
      <c r="AQ558" s="41"/>
      <c r="AR558" s="41"/>
    </row>
    <row r="559" spans="26:44" x14ac:dyDescent="0.3"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  <c r="AP559" s="41"/>
      <c r="AQ559" s="41"/>
      <c r="AR559" s="41"/>
    </row>
    <row r="560" spans="26:44" x14ac:dyDescent="0.3"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  <c r="AP560" s="41"/>
      <c r="AQ560" s="41"/>
      <c r="AR560" s="41"/>
    </row>
    <row r="561" spans="26:44" x14ac:dyDescent="0.3"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  <c r="AP561" s="41"/>
      <c r="AQ561" s="41"/>
      <c r="AR561" s="41"/>
    </row>
    <row r="562" spans="26:44" x14ac:dyDescent="0.3"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  <c r="AR562" s="41"/>
    </row>
    <row r="563" spans="26:44" x14ac:dyDescent="0.3"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  <c r="AR563" s="41"/>
    </row>
    <row r="564" spans="26:44" x14ac:dyDescent="0.3"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  <c r="AP564" s="41"/>
      <c r="AQ564" s="41"/>
      <c r="AR564" s="41"/>
    </row>
    <row r="565" spans="26:44" x14ac:dyDescent="0.3"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  <c r="AP565" s="41"/>
      <c r="AQ565" s="41"/>
      <c r="AR565" s="41"/>
    </row>
    <row r="566" spans="26:44" x14ac:dyDescent="0.3"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  <c r="AP566" s="41"/>
      <c r="AQ566" s="41"/>
      <c r="AR566" s="41"/>
    </row>
    <row r="567" spans="26:44" x14ac:dyDescent="0.3"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  <c r="AP567" s="41"/>
      <c r="AQ567" s="41"/>
      <c r="AR567" s="41"/>
    </row>
    <row r="568" spans="26:44" x14ac:dyDescent="0.3"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  <c r="AP568" s="41"/>
      <c r="AQ568" s="41"/>
      <c r="AR568" s="41"/>
    </row>
    <row r="569" spans="26:44" x14ac:dyDescent="0.3"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  <c r="AP569" s="41"/>
      <c r="AQ569" s="41"/>
      <c r="AR569" s="41"/>
    </row>
    <row r="570" spans="26:44" x14ac:dyDescent="0.3"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  <c r="AP570" s="41"/>
      <c r="AQ570" s="41"/>
      <c r="AR570" s="41"/>
    </row>
    <row r="571" spans="26:44" x14ac:dyDescent="0.3"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  <c r="AP571" s="41"/>
      <c r="AQ571" s="41"/>
      <c r="AR571" s="41"/>
    </row>
    <row r="572" spans="26:44" x14ac:dyDescent="0.3"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  <c r="AP572" s="41"/>
      <c r="AQ572" s="41"/>
      <c r="AR572" s="41"/>
    </row>
    <row r="573" spans="26:44" x14ac:dyDescent="0.3"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  <c r="AP573" s="41"/>
      <c r="AQ573" s="41"/>
      <c r="AR573" s="41"/>
    </row>
    <row r="574" spans="26:44" x14ac:dyDescent="0.3"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  <c r="AP574" s="41"/>
      <c r="AQ574" s="41"/>
      <c r="AR574" s="41"/>
    </row>
    <row r="575" spans="26:44" x14ac:dyDescent="0.3"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  <c r="AP575" s="41"/>
      <c r="AQ575" s="41"/>
      <c r="AR575" s="41"/>
    </row>
    <row r="576" spans="26:44" x14ac:dyDescent="0.3"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  <c r="AP576" s="41"/>
      <c r="AQ576" s="41"/>
      <c r="AR576" s="41"/>
    </row>
    <row r="577" spans="26:44" x14ac:dyDescent="0.3"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  <c r="AP577" s="41"/>
      <c r="AQ577" s="41"/>
      <c r="AR577" s="41"/>
    </row>
    <row r="578" spans="26:44" x14ac:dyDescent="0.3"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  <c r="AR578" s="41"/>
    </row>
    <row r="579" spans="26:44" x14ac:dyDescent="0.3"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  <c r="AP579" s="41"/>
      <c r="AQ579" s="41"/>
      <c r="AR579" s="41"/>
    </row>
    <row r="580" spans="26:44" x14ac:dyDescent="0.3"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  <c r="AP580" s="41"/>
      <c r="AQ580" s="41"/>
      <c r="AR580" s="41"/>
    </row>
    <row r="581" spans="26:44" x14ac:dyDescent="0.3"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  <c r="AP581" s="41"/>
      <c r="AQ581" s="41"/>
      <c r="AR581" s="41"/>
    </row>
    <row r="582" spans="26:44" x14ac:dyDescent="0.3"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  <c r="AP582" s="41"/>
      <c r="AQ582" s="41"/>
      <c r="AR582" s="41"/>
    </row>
    <row r="583" spans="26:44" x14ac:dyDescent="0.3"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  <c r="AR583" s="41"/>
    </row>
    <row r="584" spans="26:44" x14ac:dyDescent="0.3"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  <c r="AR584" s="41"/>
    </row>
    <row r="585" spans="26:44" x14ac:dyDescent="0.3"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  <c r="AP585" s="41"/>
      <c r="AQ585" s="41"/>
      <c r="AR585" s="41"/>
    </row>
    <row r="586" spans="26:44" x14ac:dyDescent="0.3"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  <c r="AP586" s="41"/>
      <c r="AQ586" s="41"/>
      <c r="AR586" s="41"/>
    </row>
    <row r="587" spans="26:44" x14ac:dyDescent="0.3"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  <c r="AP587" s="41"/>
      <c r="AQ587" s="41"/>
      <c r="AR587" s="41"/>
    </row>
    <row r="588" spans="26:44" x14ac:dyDescent="0.3"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  <c r="AP588" s="41"/>
      <c r="AQ588" s="41"/>
      <c r="AR588" s="41"/>
    </row>
    <row r="589" spans="26:44" x14ac:dyDescent="0.3"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  <c r="AP589" s="41"/>
      <c r="AQ589" s="41"/>
      <c r="AR589" s="41"/>
    </row>
    <row r="590" spans="26:44" x14ac:dyDescent="0.3"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  <c r="AP590" s="41"/>
      <c r="AQ590" s="41"/>
      <c r="AR590" s="41"/>
    </row>
    <row r="591" spans="26:44" x14ac:dyDescent="0.3"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  <c r="AP591" s="41"/>
      <c r="AQ591" s="41"/>
      <c r="AR591" s="41"/>
    </row>
    <row r="592" spans="26:44" x14ac:dyDescent="0.3"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  <c r="AP592" s="41"/>
      <c r="AQ592" s="41"/>
      <c r="AR592" s="41"/>
    </row>
    <row r="593" spans="26:44" x14ac:dyDescent="0.3"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  <c r="AP593" s="41"/>
      <c r="AQ593" s="41"/>
      <c r="AR593" s="41"/>
    </row>
    <row r="594" spans="26:44" x14ac:dyDescent="0.3"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  <c r="AR594" s="41"/>
    </row>
    <row r="595" spans="26:44" x14ac:dyDescent="0.3"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  <c r="AP595" s="41"/>
      <c r="AQ595" s="41"/>
      <c r="AR595" s="41"/>
    </row>
    <row r="596" spans="26:44" x14ac:dyDescent="0.3"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  <c r="AP596" s="41"/>
      <c r="AQ596" s="41"/>
      <c r="AR596" s="41"/>
    </row>
    <row r="597" spans="26:44" x14ac:dyDescent="0.3"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  <c r="AP597" s="41"/>
      <c r="AQ597" s="41"/>
      <c r="AR597" s="41"/>
    </row>
    <row r="598" spans="26:44" x14ac:dyDescent="0.3"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  <c r="AP598" s="41"/>
      <c r="AQ598" s="41"/>
      <c r="AR598" s="41"/>
    </row>
    <row r="599" spans="26:44" x14ac:dyDescent="0.3"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  <c r="AP599" s="41"/>
      <c r="AQ599" s="41"/>
      <c r="AR599" s="41"/>
    </row>
    <row r="600" spans="26:44" x14ac:dyDescent="0.3"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  <c r="AP600" s="41"/>
      <c r="AQ600" s="41"/>
      <c r="AR600" s="41"/>
    </row>
    <row r="601" spans="26:44" x14ac:dyDescent="0.3"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  <c r="AP601" s="41"/>
      <c r="AQ601" s="41"/>
      <c r="AR601" s="41"/>
    </row>
    <row r="602" spans="26:44" x14ac:dyDescent="0.3"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  <c r="AP602" s="41"/>
      <c r="AQ602" s="41"/>
      <c r="AR602" s="41"/>
    </row>
    <row r="603" spans="26:44" x14ac:dyDescent="0.3"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  <c r="AP603" s="41"/>
      <c r="AQ603" s="41"/>
      <c r="AR603" s="41"/>
    </row>
    <row r="604" spans="26:44" x14ac:dyDescent="0.3"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  <c r="AP604" s="41"/>
      <c r="AQ604" s="41"/>
      <c r="AR604" s="41"/>
    </row>
    <row r="605" spans="26:44" x14ac:dyDescent="0.3"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  <c r="AR605" s="41"/>
    </row>
    <row r="606" spans="26:44" x14ac:dyDescent="0.3"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  <c r="AR606" s="41"/>
    </row>
    <row r="607" spans="26:44" x14ac:dyDescent="0.3"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  <c r="AR607" s="41"/>
    </row>
    <row r="608" spans="26:44" x14ac:dyDescent="0.3"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  <c r="AR608" s="41"/>
    </row>
    <row r="609" spans="26:44" x14ac:dyDescent="0.3"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  <c r="AR609" s="41"/>
    </row>
    <row r="610" spans="26:44" x14ac:dyDescent="0.3"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  <c r="AR610" s="41"/>
    </row>
    <row r="611" spans="26:44" x14ac:dyDescent="0.3"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  <c r="AR611" s="41"/>
    </row>
    <row r="612" spans="26:44" x14ac:dyDescent="0.3"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  <c r="AR612" s="41"/>
    </row>
    <row r="613" spans="26:44" x14ac:dyDescent="0.3"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  <c r="AR613" s="41"/>
    </row>
    <row r="614" spans="26:44" x14ac:dyDescent="0.3"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</row>
    <row r="615" spans="26:44" x14ac:dyDescent="0.3"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  <c r="AR615" s="41"/>
    </row>
    <row r="616" spans="26:44" x14ac:dyDescent="0.3"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</row>
    <row r="617" spans="26:44" x14ac:dyDescent="0.3"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</row>
    <row r="618" spans="26:44" x14ac:dyDescent="0.3"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</row>
    <row r="619" spans="26:44" x14ac:dyDescent="0.3"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</row>
    <row r="620" spans="26:44" x14ac:dyDescent="0.3"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</row>
    <row r="621" spans="26:44" x14ac:dyDescent="0.3"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</row>
    <row r="622" spans="26:44" x14ac:dyDescent="0.3"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</row>
    <row r="623" spans="26:44" x14ac:dyDescent="0.3"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</row>
    <row r="624" spans="26:44" x14ac:dyDescent="0.3"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</row>
    <row r="625" spans="26:44" x14ac:dyDescent="0.3"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</row>
    <row r="626" spans="26:44" x14ac:dyDescent="0.3"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</row>
    <row r="627" spans="26:44" x14ac:dyDescent="0.3"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</row>
    <row r="628" spans="26:44" x14ac:dyDescent="0.3"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</row>
    <row r="629" spans="26:44" x14ac:dyDescent="0.3"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</row>
    <row r="630" spans="26:44" x14ac:dyDescent="0.3"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</row>
    <row r="631" spans="26:44" x14ac:dyDescent="0.3"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</row>
    <row r="632" spans="26:44" x14ac:dyDescent="0.3"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</row>
    <row r="633" spans="26:44" x14ac:dyDescent="0.3"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</row>
    <row r="634" spans="26:44" x14ac:dyDescent="0.3"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</row>
    <row r="635" spans="26:44" x14ac:dyDescent="0.3"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</row>
    <row r="636" spans="26:44" x14ac:dyDescent="0.3"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</row>
    <row r="637" spans="26:44" x14ac:dyDescent="0.3"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</row>
    <row r="638" spans="26:44" x14ac:dyDescent="0.3"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</row>
    <row r="639" spans="26:44" x14ac:dyDescent="0.3"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</row>
    <row r="640" spans="26:44" x14ac:dyDescent="0.3"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  <c r="AR640" s="41"/>
    </row>
    <row r="641" spans="26:44" x14ac:dyDescent="0.3"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  <c r="AR641" s="41"/>
    </row>
    <row r="642" spans="26:44" x14ac:dyDescent="0.3"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  <c r="AR642" s="41"/>
    </row>
    <row r="643" spans="26:44" x14ac:dyDescent="0.3"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  <c r="AR643" s="41"/>
    </row>
    <row r="644" spans="26:44" x14ac:dyDescent="0.3"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  <c r="AR644" s="41"/>
    </row>
    <row r="645" spans="26:44" x14ac:dyDescent="0.3"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  <c r="AR645" s="41"/>
    </row>
    <row r="646" spans="26:44" x14ac:dyDescent="0.3"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  <c r="AR646" s="41"/>
    </row>
    <row r="647" spans="26:44" x14ac:dyDescent="0.3"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  <c r="AR647" s="41"/>
    </row>
    <row r="648" spans="26:44" x14ac:dyDescent="0.3"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  <c r="AR648" s="41"/>
    </row>
    <row r="649" spans="26:44" x14ac:dyDescent="0.3"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  <c r="AR649" s="41"/>
    </row>
    <row r="650" spans="26:44" x14ac:dyDescent="0.3"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  <c r="AR650" s="41"/>
    </row>
    <row r="651" spans="26:44" x14ac:dyDescent="0.3"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  <c r="AR651" s="41"/>
    </row>
    <row r="652" spans="26:44" x14ac:dyDescent="0.3"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  <c r="AR652" s="41"/>
    </row>
    <row r="653" spans="26:44" x14ac:dyDescent="0.3"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  <c r="AR653" s="41"/>
    </row>
    <row r="654" spans="26:44" x14ac:dyDescent="0.3"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  <c r="AR654" s="41"/>
    </row>
    <row r="655" spans="26:44" x14ac:dyDescent="0.3"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</row>
    <row r="656" spans="26:44" x14ac:dyDescent="0.3"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  <c r="AR656" s="41"/>
    </row>
    <row r="657" spans="26:44" x14ac:dyDescent="0.3"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  <c r="AR657" s="41"/>
    </row>
    <row r="658" spans="26:44" x14ac:dyDescent="0.3"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  <c r="AR658" s="41"/>
    </row>
    <row r="659" spans="26:44" x14ac:dyDescent="0.3"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</row>
    <row r="660" spans="26:44" x14ac:dyDescent="0.3"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  <c r="AR660" s="41"/>
    </row>
    <row r="661" spans="26:44" x14ac:dyDescent="0.3"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  <c r="AR661" s="41"/>
    </row>
    <row r="662" spans="26:44" x14ac:dyDescent="0.3"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  <c r="AR662" s="41"/>
    </row>
    <row r="663" spans="26:44" x14ac:dyDescent="0.3"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  <c r="AR663" s="41"/>
    </row>
    <row r="664" spans="26:44" x14ac:dyDescent="0.3"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  <c r="AR664" s="41"/>
    </row>
    <row r="665" spans="26:44" x14ac:dyDescent="0.3"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</row>
    <row r="666" spans="26:44" x14ac:dyDescent="0.3"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  <c r="AR666" s="41"/>
    </row>
    <row r="667" spans="26:44" x14ac:dyDescent="0.3"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</row>
    <row r="668" spans="26:44" x14ac:dyDescent="0.3"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  <c r="AR668" s="41"/>
    </row>
    <row r="669" spans="26:44" x14ac:dyDescent="0.3"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  <c r="AR669" s="41"/>
    </row>
    <row r="670" spans="26:44" x14ac:dyDescent="0.3"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  <c r="AR670" s="41"/>
    </row>
    <row r="671" spans="26:44" x14ac:dyDescent="0.3"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  <c r="AR671" s="41"/>
    </row>
    <row r="672" spans="26:44" x14ac:dyDescent="0.3"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  <c r="AR672" s="41"/>
    </row>
    <row r="673" spans="26:44" x14ac:dyDescent="0.3"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  <c r="AR673" s="41"/>
    </row>
    <row r="674" spans="26:44" x14ac:dyDescent="0.3"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  <c r="AR674" s="41"/>
    </row>
    <row r="675" spans="26:44" x14ac:dyDescent="0.3"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  <c r="AR675" s="41"/>
    </row>
    <row r="676" spans="26:44" x14ac:dyDescent="0.3"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  <c r="AR676" s="41"/>
    </row>
    <row r="677" spans="26:44" x14ac:dyDescent="0.3"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  <c r="AR677" s="41"/>
    </row>
    <row r="678" spans="26:44" x14ac:dyDescent="0.3"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  <c r="AR678" s="41"/>
    </row>
    <row r="679" spans="26:44" x14ac:dyDescent="0.3"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</row>
    <row r="680" spans="26:44" x14ac:dyDescent="0.3"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  <c r="AR680" s="41"/>
    </row>
    <row r="681" spans="26:44" x14ac:dyDescent="0.3"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  <c r="AR681" s="41"/>
    </row>
    <row r="682" spans="26:44" x14ac:dyDescent="0.3"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  <c r="AR682" s="41"/>
    </row>
    <row r="683" spans="26:44" x14ac:dyDescent="0.3"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  <c r="AR683" s="41"/>
    </row>
    <row r="684" spans="26:44" x14ac:dyDescent="0.3"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  <c r="AR684" s="41"/>
    </row>
    <row r="685" spans="26:44" x14ac:dyDescent="0.3"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</row>
    <row r="686" spans="26:44" x14ac:dyDescent="0.3"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  <c r="AR686" s="41"/>
    </row>
    <row r="687" spans="26:44" x14ac:dyDescent="0.3"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  <c r="AR687" s="41"/>
    </row>
    <row r="688" spans="26:44" x14ac:dyDescent="0.3"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</row>
    <row r="689" spans="26:44" x14ac:dyDescent="0.3"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</row>
    <row r="690" spans="26:44" x14ac:dyDescent="0.3"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  <c r="AR690" s="41"/>
    </row>
    <row r="691" spans="26:44" x14ac:dyDescent="0.3"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  <c r="AR691" s="41"/>
    </row>
    <row r="692" spans="26:44" x14ac:dyDescent="0.3"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  <c r="AR692" s="41"/>
    </row>
    <row r="693" spans="26:44" x14ac:dyDescent="0.3"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  <c r="AR693" s="41"/>
    </row>
    <row r="694" spans="26:44" x14ac:dyDescent="0.3"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</row>
    <row r="695" spans="26:44" x14ac:dyDescent="0.3"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  <c r="AR695" s="41"/>
    </row>
    <row r="696" spans="26:44" x14ac:dyDescent="0.3"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  <c r="AR696" s="41"/>
    </row>
    <row r="697" spans="26:44" x14ac:dyDescent="0.3"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</row>
    <row r="698" spans="26:44" x14ac:dyDescent="0.3"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  <c r="AP698" s="41"/>
      <c r="AQ698" s="41"/>
      <c r="AR698" s="41"/>
    </row>
    <row r="699" spans="26:44" x14ac:dyDescent="0.3"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  <c r="AP699" s="41"/>
      <c r="AQ699" s="41"/>
      <c r="AR699" s="41"/>
    </row>
    <row r="700" spans="26:44" x14ac:dyDescent="0.3"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  <c r="AR700" s="41"/>
    </row>
    <row r="701" spans="26:44" x14ac:dyDescent="0.3"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  <c r="AP701" s="41"/>
      <c r="AQ701" s="41"/>
      <c r="AR701" s="41"/>
    </row>
    <row r="702" spans="26:44" x14ac:dyDescent="0.3"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  <c r="AR702" s="41"/>
    </row>
    <row r="703" spans="26:44" x14ac:dyDescent="0.3"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  <c r="AP703" s="41"/>
      <c r="AQ703" s="41"/>
      <c r="AR703" s="41"/>
    </row>
    <row r="704" spans="26:44" x14ac:dyDescent="0.3"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  <c r="AP704" s="41"/>
      <c r="AQ704" s="41"/>
      <c r="AR704" s="41"/>
    </row>
    <row r="705" spans="26:44" x14ac:dyDescent="0.3"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  <c r="AP705" s="41"/>
      <c r="AQ705" s="41"/>
      <c r="AR705" s="41"/>
    </row>
    <row r="706" spans="26:44" x14ac:dyDescent="0.3"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  <c r="AP706" s="41"/>
      <c r="AQ706" s="41"/>
      <c r="AR706" s="41"/>
    </row>
    <row r="707" spans="26:44" x14ac:dyDescent="0.3"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  <c r="AP707" s="41"/>
      <c r="AQ707" s="41"/>
      <c r="AR707" s="41"/>
    </row>
    <row r="708" spans="26:44" x14ac:dyDescent="0.3"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  <c r="AP708" s="41"/>
      <c r="AQ708" s="41"/>
      <c r="AR708" s="41"/>
    </row>
    <row r="709" spans="26:44" x14ac:dyDescent="0.3"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  <c r="AP709" s="41"/>
      <c r="AQ709" s="41"/>
      <c r="AR709" s="41"/>
    </row>
    <row r="710" spans="26:44" x14ac:dyDescent="0.3"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  <c r="AP710" s="41"/>
      <c r="AQ710" s="41"/>
      <c r="AR710" s="41"/>
    </row>
    <row r="711" spans="26:44" x14ac:dyDescent="0.3"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  <c r="AP711" s="41"/>
      <c r="AQ711" s="41"/>
      <c r="AR711" s="41"/>
    </row>
  </sheetData>
  <mergeCells count="5">
    <mergeCell ref="A1:H1"/>
    <mergeCell ref="A2:C2"/>
    <mergeCell ref="D3:F3"/>
    <mergeCell ref="A4:G4"/>
    <mergeCell ref="A6:G6"/>
  </mergeCells>
  <phoneticPr fontId="0" type="noConversion"/>
  <printOptions gridLines="1"/>
  <pageMargins left="0.25" right="0.25" top="0.75" bottom="0.75" header="0.3" footer="0.3"/>
  <pageSetup paperSize="5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2011</vt:lpstr>
      <vt:lpstr>2013</vt:lpstr>
      <vt:lpstr>2026</vt:lpstr>
      <vt:lpstr>'2026'!Print_Area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kristi.richie</dc:creator>
  <cp:lastModifiedBy>Jennifer Hamelman</cp:lastModifiedBy>
  <cp:revision/>
  <cp:lastPrinted>2026-08-15T16:38:00Z</cp:lastPrinted>
  <dcterms:created xsi:type="dcterms:W3CDTF">2011-09-27T20:11:51Z</dcterms:created>
  <dcterms:modified xsi:type="dcterms:W3CDTF">2026-09-29T16:10:53Z</dcterms:modified>
</cp:coreProperties>
</file>